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<sst xmlns="http://schemas.openxmlformats.org/spreadsheetml/2006/main" count="22" uniqueCount="15">
  <si>
    <t>2023年低收入住房困难家庭公共租赁住房保障年度复核汇总表</t>
  </si>
  <si>
    <t>序号</t>
  </si>
  <si>
    <t>辖区</t>
  </si>
  <si>
    <t>租赁</t>
  </si>
  <si>
    <t>实物</t>
  </si>
  <si>
    <t>合计</t>
  </si>
  <si>
    <t>通过</t>
  </si>
  <si>
    <t>退出</t>
  </si>
  <si>
    <t>总数</t>
  </si>
  <si>
    <t>龙亭</t>
  </si>
  <si>
    <t>禹王台</t>
  </si>
  <si>
    <t>新区</t>
  </si>
  <si>
    <t>顺河</t>
  </si>
  <si>
    <t>鼓楼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</si>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</sst>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57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1" fontId="2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18"/>
  <sheetViews>
    <sheetView tabSelected="1" workbookViewId="0">
      <selection activeCell="O17" sqref="O17"/>
    </sheetView>
  </sheetViews>
  <sheetFormatPr defaultColWidth="9" defaultRowHeight="13.5"/>
  <cols>
    <col min="9" max="9" width="13.625" customWidth="1"/>
    <col min="10" max="10" width="12.625" customWidth="1"/>
    <col min="11" max="11" width="14.375" customWidth="1"/>
  </cols>
  <sheetData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ht="22.5" spans="1:11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11" customHeight="1" spans="1:11">
      <c r="A6" s="3"/>
      <c r="B6" s="3"/>
      <c r="C6" s="3"/>
      <c r="D6" s="3"/>
      <c r="E6" s="3"/>
      <c r="F6" s="3"/>
      <c r="G6" s="3"/>
      <c r="H6" s="3"/>
      <c r="I6" s="3"/>
      <c r="J6" s="14"/>
      <c r="K6" s="15"/>
    </row>
    <row r="7" ht="18.75" spans="1:11">
      <c r="A7" s="4" t="s">
        <v>1</v>
      </c>
      <c r="B7" s="4" t="s">
        <v>2</v>
      </c>
      <c r="C7" s="5" t="s">
        <v>3</v>
      </c>
      <c r="D7" s="5"/>
      <c r="E7" s="5"/>
      <c r="F7" s="5" t="s">
        <v>4</v>
      </c>
      <c r="G7" s="5"/>
      <c r="H7" s="5"/>
      <c r="I7" s="16" t="s">
        <v>5</v>
      </c>
      <c r="J7" s="17"/>
      <c r="K7" s="18"/>
    </row>
    <row r="8" ht="18.75" spans="1:11">
      <c r="A8" s="6"/>
      <c r="B8" s="6"/>
      <c r="C8" s="5" t="s">
        <v>6</v>
      </c>
      <c r="D8" s="5" t="s">
        <v>7</v>
      </c>
      <c r="E8" s="5" t="s">
        <v>8</v>
      </c>
      <c r="F8" s="5" t="s">
        <v>6</v>
      </c>
      <c r="G8" s="5" t="s">
        <v>7</v>
      </c>
      <c r="H8" s="5" t="s">
        <v>8</v>
      </c>
      <c r="I8" s="5" t="s">
        <v>6</v>
      </c>
      <c r="J8" s="5" t="s">
        <v>7</v>
      </c>
      <c r="K8" s="5" t="s">
        <v>8</v>
      </c>
    </row>
    <row r="9" ht="20.25" spans="1:11">
      <c r="A9" s="7">
        <v>1</v>
      </c>
      <c r="B9" s="8" t="s">
        <v>9</v>
      </c>
      <c r="C9" s="8">
        <v>72</v>
      </c>
      <c r="D9" s="8">
        <v>12</v>
      </c>
      <c r="E9" s="8">
        <f>SUM(C9:D9)</f>
        <v>84</v>
      </c>
      <c r="F9" s="8">
        <v>503</v>
      </c>
      <c r="G9" s="8">
        <v>142</v>
      </c>
      <c r="H9" s="8">
        <f>SUM(F9:G9)</f>
        <v>645</v>
      </c>
      <c r="I9" s="8">
        <f>C9+F9</f>
        <v>575</v>
      </c>
      <c r="J9" s="8">
        <f>D9+G9</f>
        <v>154</v>
      </c>
      <c r="K9" s="8">
        <f>SUM(I9:J9)</f>
        <v>729</v>
      </c>
    </row>
    <row r="10" ht="28" customHeight="1" spans="1:11">
      <c r="A10" s="7">
        <v>2</v>
      </c>
      <c r="B10" s="8" t="s">
        <v>10</v>
      </c>
      <c r="C10" s="8">
        <v>186</v>
      </c>
      <c r="D10" s="8">
        <v>15</v>
      </c>
      <c r="E10" s="8">
        <f>SUM(C10:D10)</f>
        <v>201</v>
      </c>
      <c r="F10" s="8">
        <v>1047</v>
      </c>
      <c r="G10" s="8">
        <v>94</v>
      </c>
      <c r="H10" s="8">
        <f>SUM(F10:G10)</f>
        <v>1141</v>
      </c>
      <c r="I10" s="8">
        <f>C10+F10</f>
        <v>1233</v>
      </c>
      <c r="J10" s="8">
        <v>109</v>
      </c>
      <c r="K10" s="8">
        <f>SUM(I10:J10)</f>
        <v>1342</v>
      </c>
    </row>
    <row r="11" ht="20.25" spans="1:11">
      <c r="A11" s="7">
        <v>3</v>
      </c>
      <c r="B11" s="8" t="s">
        <v>11</v>
      </c>
      <c r="C11" s="8">
        <v>29</v>
      </c>
      <c r="D11" s="8">
        <v>3</v>
      </c>
      <c r="E11" s="8">
        <f>SUM(C11:D11)</f>
        <v>32</v>
      </c>
      <c r="F11" s="8">
        <v>212</v>
      </c>
      <c r="G11" s="8">
        <v>16</v>
      </c>
      <c r="H11" s="8">
        <f>SUM(F11:G11)</f>
        <v>228</v>
      </c>
      <c r="I11" s="8">
        <f>C11+F11</f>
        <v>241</v>
      </c>
      <c r="J11" s="8">
        <f>D11+G11</f>
        <v>19</v>
      </c>
      <c r="K11" s="8">
        <f>SUM(I11:J11)</f>
        <v>260</v>
      </c>
    </row>
    <row r="12" ht="20.25" spans="1:11">
      <c r="A12" s="8">
        <v>4</v>
      </c>
      <c r="B12" s="8" t="s">
        <v>12</v>
      </c>
      <c r="C12" s="8">
        <v>329</v>
      </c>
      <c r="D12" s="8">
        <v>37</v>
      </c>
      <c r="E12" s="8">
        <v>366</v>
      </c>
      <c r="F12" s="8">
        <v>1579</v>
      </c>
      <c r="G12" s="8">
        <v>152</v>
      </c>
      <c r="H12" s="8">
        <f>SUM(F12:G12)</f>
        <v>1731</v>
      </c>
      <c r="I12" s="8">
        <f>C12+F12</f>
        <v>1908</v>
      </c>
      <c r="J12" s="8">
        <f>D12+G12</f>
        <v>189</v>
      </c>
      <c r="K12" s="8">
        <f>SUM(I12:J12)</f>
        <v>2097</v>
      </c>
    </row>
    <row r="13" ht="20.25" spans="1:11">
      <c r="A13" s="8">
        <v>5</v>
      </c>
      <c r="B13" s="8" t="s">
        <v>13</v>
      </c>
      <c r="C13" s="8">
        <v>268</v>
      </c>
      <c r="D13" s="8">
        <v>22</v>
      </c>
      <c r="E13" s="8">
        <f>SUM(C13:D13)</f>
        <v>290</v>
      </c>
      <c r="F13" s="8">
        <v>1238</v>
      </c>
      <c r="G13" s="8">
        <v>86</v>
      </c>
      <c r="H13" s="8">
        <f>SUM(F13:G13)</f>
        <v>1324</v>
      </c>
      <c r="I13" s="8">
        <f>C13+F13</f>
        <v>1506</v>
      </c>
      <c r="J13" s="8">
        <f>D13+G13</f>
        <v>108</v>
      </c>
      <c r="K13" s="8">
        <f>SUM(I13:J13)</f>
        <v>1614</v>
      </c>
    </row>
    <row r="14" ht="20.25" spans="1:11">
      <c r="A14" s="9" t="s">
        <v>5</v>
      </c>
      <c r="B14" s="10"/>
      <c r="C14" s="7">
        <f t="shared" ref="C14:K14" si="0">SUM(C9:C13)</f>
        <v>884</v>
      </c>
      <c r="D14" s="7">
        <f t="shared" si="0"/>
        <v>89</v>
      </c>
      <c r="E14" s="7">
        <f t="shared" si="0"/>
        <v>973</v>
      </c>
      <c r="F14" s="7">
        <f t="shared" si="0"/>
        <v>4579</v>
      </c>
      <c r="G14" s="7">
        <f t="shared" si="0"/>
        <v>490</v>
      </c>
      <c r="H14" s="7">
        <f t="shared" si="0"/>
        <v>5069</v>
      </c>
      <c r="I14" s="7">
        <f t="shared" si="0"/>
        <v>5463</v>
      </c>
      <c r="J14" s="7">
        <f t="shared" si="0"/>
        <v>579</v>
      </c>
      <c r="K14" s="7">
        <f t="shared" si="0"/>
        <v>6042</v>
      </c>
    </row>
    <row r="15" ht="18.75" spans="1:11">
      <c r="A15" s="11" t="s">
        <v>14</v>
      </c>
      <c r="B15" s="12"/>
      <c r="C15" s="13"/>
      <c r="D15" s="13"/>
      <c r="E15" s="13"/>
      <c r="F15" s="13"/>
      <c r="G15" s="13"/>
      <c r="H15" s="13"/>
      <c r="I15" s="13"/>
      <c r="J15" s="13"/>
      <c r="K15" s="19"/>
    </row>
    <row r="16" ht="14.25" spans="1:11">
      <c r="A16" s="3"/>
      <c r="B16" s="3"/>
      <c r="C16" s="3"/>
      <c r="D16" s="3"/>
      <c r="E16" s="3"/>
      <c r="F16" s="3"/>
      <c r="G16" s="3"/>
      <c r="H16" s="3"/>
      <c r="I16" s="3"/>
      <c r="J16" s="20"/>
      <c r="K16" s="20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0">
    <mergeCell ref="A5:K5"/>
    <mergeCell ref="J6:K6"/>
    <mergeCell ref="C7:E7"/>
    <mergeCell ref="F7:H7"/>
    <mergeCell ref="I7:K7"/>
    <mergeCell ref="A14:B14"/>
    <mergeCell ref="B15:K15"/>
    <mergeCell ref="J16:K16"/>
    <mergeCell ref="A7:A8"/>
    <mergeCell ref="B7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2023-06-28T07:26:00Z</dcterms:created>
  <dcterms:modified xsi:type="dcterms:W3CDTF">2023-06-30T03:25:54Z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847F4A08A5754D0C9AA74E18BAD1BAAB_13</vt:lpwstr>
  </property>
  <property fmtid="{D5CDD505-2E9C-101B-9397-08002B2CF9AE}" pid="3" name="KSOProductBuildVer">
    <vt:lpwstr>2052-11.1.0.9021</vt:lpwstr>
  </property>
</Properties>
</file>