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二类" sheetId="2" r:id="rId1"/>
    <sheet name="一类" sheetId="4" r:id="rId2"/>
  </sheets>
  <calcPr calcId="144525"/>
</workbook>
</file>

<file path=xl/sharedStrings.xml><?xml version="1.0" encoding="utf-8"?>
<sst xmlns="http://schemas.openxmlformats.org/spreadsheetml/2006/main" count="694" uniqueCount="504">
  <si>
    <t xml:space="preserve">  2021年各类优抚对象公共租赁住房实物配租公示表（二、三、四类）</t>
  </si>
  <si>
    <t>序号</t>
  </si>
  <si>
    <t>审批编号</t>
  </si>
  <si>
    <t>办事处</t>
  </si>
  <si>
    <t>同住人口</t>
  </si>
  <si>
    <t>家庭成员基本情况</t>
  </si>
  <si>
    <t>拟分配房源位置</t>
  </si>
  <si>
    <t>备注</t>
  </si>
  <si>
    <t>姓名</t>
  </si>
  <si>
    <t>与户主关系</t>
  </si>
  <si>
    <t>身份证号码</t>
  </si>
  <si>
    <t>房源分配位置</t>
  </si>
  <si>
    <t>宋门</t>
  </si>
  <si>
    <t>王亦杰</t>
  </si>
  <si>
    <t>子</t>
  </si>
  <si>
    <t>4102031*71513</t>
  </si>
  <si>
    <t>金帝新生活9-2-11-东</t>
  </si>
  <si>
    <t>202002010206002</t>
  </si>
  <si>
    <t>牛智勇</t>
  </si>
  <si>
    <t>户主</t>
  </si>
  <si>
    <t>4102031*42018</t>
  </si>
  <si>
    <t>富乾公寓B-1-6-6</t>
  </si>
  <si>
    <t>逯琨</t>
  </si>
  <si>
    <t>妻</t>
  </si>
  <si>
    <t>4102051*31025</t>
  </si>
  <si>
    <t>产业区</t>
  </si>
  <si>
    <t>苏献军</t>
  </si>
  <si>
    <t>申请人</t>
  </si>
  <si>
    <t>4102031*22016</t>
  </si>
  <si>
    <t>金帝新生活1-1-10-中西</t>
  </si>
  <si>
    <t>工业</t>
  </si>
  <si>
    <t>韩洪祥</t>
  </si>
  <si>
    <t>4102031*72013</t>
  </si>
  <si>
    <t>金帝新生活6-1-2-中西</t>
  </si>
  <si>
    <t>王继华</t>
  </si>
  <si>
    <t>夫妻</t>
  </si>
  <si>
    <t>4102031*92020</t>
  </si>
  <si>
    <t>202002010201006</t>
  </si>
  <si>
    <t>东郊乡</t>
  </si>
  <si>
    <t>罗振中</t>
  </si>
  <si>
    <t>4102111*77018</t>
  </si>
  <si>
    <t>金帝新生活1-1-5-中西</t>
  </si>
  <si>
    <t>202002010203007</t>
  </si>
  <si>
    <t>清平</t>
  </si>
  <si>
    <t>李斌</t>
  </si>
  <si>
    <t>儿子</t>
  </si>
  <si>
    <t>4102031*31019</t>
  </si>
  <si>
    <t>圳宇花园12-东立面-16-南5</t>
  </si>
  <si>
    <t>李亚伦</t>
  </si>
  <si>
    <t>孙子</t>
  </si>
  <si>
    <t>4102031*21014</t>
  </si>
  <si>
    <t>202002010203008</t>
  </si>
  <si>
    <t>王红旗</t>
  </si>
  <si>
    <t>4102051*40015</t>
  </si>
  <si>
    <t>金帝新生活5-1-7-中西</t>
  </si>
  <si>
    <t>苹果园</t>
  </si>
  <si>
    <t>王洋</t>
  </si>
  <si>
    <t>4102031*12517</t>
  </si>
  <si>
    <t>圳宇花园12-东立面-18-南4</t>
  </si>
  <si>
    <t>童江岸</t>
  </si>
  <si>
    <t>妻子</t>
  </si>
  <si>
    <t>4102041*26022</t>
  </si>
  <si>
    <t>王琳茜</t>
  </si>
  <si>
    <t>女儿</t>
  </si>
  <si>
    <t>4102032*60122</t>
  </si>
  <si>
    <t>孙明安</t>
  </si>
  <si>
    <t>4102031*92018</t>
  </si>
  <si>
    <t>金帝新生活5-1-8-中西</t>
  </si>
  <si>
    <t>陈耀彬</t>
  </si>
  <si>
    <t>4102041*32016</t>
  </si>
  <si>
    <t>圳宇花园12-西立面-6-南6</t>
  </si>
  <si>
    <t>张汴生</t>
  </si>
  <si>
    <t>4102041*44018</t>
  </si>
  <si>
    <t>金帝新生活8-1-6-中西</t>
  </si>
  <si>
    <t>闫本福</t>
  </si>
  <si>
    <t>4102031*11530</t>
  </si>
  <si>
    <t>金帝新生活6-2-4-中东</t>
  </si>
  <si>
    <t>宋海英</t>
  </si>
  <si>
    <t>4102031*02048</t>
  </si>
  <si>
    <t>富乾公寓B-1-3-6</t>
  </si>
  <si>
    <t>梁来根</t>
  </si>
  <si>
    <t>夫</t>
  </si>
  <si>
    <t>4102051*50556</t>
  </si>
  <si>
    <t>1</t>
  </si>
  <si>
    <t>马继红</t>
  </si>
  <si>
    <t>4102221*40082</t>
  </si>
  <si>
    <t>富乾公寓B-1-10-6</t>
  </si>
  <si>
    <t>王新新</t>
  </si>
  <si>
    <t>4102111*03010</t>
  </si>
  <si>
    <t>富乾公寓B-1-13-1</t>
  </si>
  <si>
    <t>李阔</t>
  </si>
  <si>
    <t>4102031*3251X</t>
  </si>
  <si>
    <t>金帝新生活5-1-11-中西</t>
  </si>
  <si>
    <t>郭志勇</t>
  </si>
  <si>
    <t>4102031*51535</t>
  </si>
  <si>
    <t>圳宇花园12-东立面-15-南4</t>
  </si>
  <si>
    <t>安素玲</t>
  </si>
  <si>
    <t>4102031*40028</t>
  </si>
  <si>
    <t>张泽勇</t>
  </si>
  <si>
    <t>4102031*52518</t>
  </si>
  <si>
    <t>圳宇花园12-西立面-5-南6</t>
  </si>
  <si>
    <t>202002010208022</t>
  </si>
  <si>
    <t>铁塔</t>
  </si>
  <si>
    <t>王存才</t>
  </si>
  <si>
    <t>4102031*90031</t>
  </si>
  <si>
    <t>金帝新生活8-1-7-中西</t>
  </si>
  <si>
    <t>李红梅</t>
  </si>
  <si>
    <t>4102251*73763</t>
  </si>
  <si>
    <t>201802010206366</t>
  </si>
  <si>
    <t>曹金泽</t>
  </si>
  <si>
    <t>父子</t>
  </si>
  <si>
    <t>4102031*81530</t>
  </si>
  <si>
    <t>圳宇花园12-西立面-7-南6</t>
  </si>
  <si>
    <t>201502010206428</t>
  </si>
  <si>
    <t>刘军</t>
  </si>
  <si>
    <t>4102031*21518</t>
  </si>
  <si>
    <t>圳宇花园12-西立面-4-南6</t>
  </si>
  <si>
    <t>201802010206379</t>
  </si>
  <si>
    <t>靳军</t>
  </si>
  <si>
    <t>4102031*61513</t>
  </si>
  <si>
    <t>圳宇花园12-东立面-18-南2</t>
  </si>
  <si>
    <t>谈婉青</t>
  </si>
  <si>
    <t>配偶</t>
  </si>
  <si>
    <t>4102051*50027</t>
  </si>
  <si>
    <t>靳越同</t>
  </si>
  <si>
    <t>4102032*60026</t>
  </si>
  <si>
    <t>靳适聪</t>
  </si>
  <si>
    <t>4102032*70016</t>
  </si>
  <si>
    <t>201802010206107</t>
  </si>
  <si>
    <t>3</t>
  </si>
  <si>
    <t>丁锡勇</t>
  </si>
  <si>
    <t>4102041*71011</t>
  </si>
  <si>
    <t>圳宇花园12-东立面-18-南3</t>
  </si>
  <si>
    <t>凡云霞</t>
  </si>
  <si>
    <t>儿媳</t>
  </si>
  <si>
    <t>4102231*1302X</t>
  </si>
  <si>
    <t>丁嘉宸</t>
  </si>
  <si>
    <t>4102032*3017</t>
  </si>
  <si>
    <t>202002010208017</t>
  </si>
  <si>
    <t>韩卫民</t>
  </si>
  <si>
    <t>男</t>
  </si>
  <si>
    <t>4102031*50516</t>
  </si>
  <si>
    <t>金帝新生活8-1-10-中西</t>
  </si>
  <si>
    <t>202102010203006</t>
  </si>
  <si>
    <t>梁银生</t>
  </si>
  <si>
    <t>4102051*50018</t>
  </si>
  <si>
    <t>金帝新生活8-1-8-中西</t>
  </si>
  <si>
    <t>202102010206007</t>
  </si>
  <si>
    <t>许轶伟</t>
  </si>
  <si>
    <t>次子</t>
  </si>
  <si>
    <t>4102031*31539</t>
  </si>
  <si>
    <t>圳宇花园12-东立面-7-南3</t>
  </si>
  <si>
    <t>金水区</t>
  </si>
  <si>
    <t>侯岩岩</t>
  </si>
  <si>
    <t>4130011*22023</t>
  </si>
  <si>
    <t>海盟新城12-2-17-东3</t>
  </si>
  <si>
    <t>顾新伟</t>
  </si>
  <si>
    <t>4115021*9510</t>
  </si>
  <si>
    <t>202002010304065</t>
  </si>
  <si>
    <t>新华</t>
  </si>
  <si>
    <t>张顺臣</t>
  </si>
  <si>
    <t>4102031*62010</t>
  </si>
  <si>
    <t>圳宇花园12-东立面-17-南6</t>
  </si>
  <si>
    <t>王素芬</t>
  </si>
  <si>
    <t>4102031*22047</t>
  </si>
  <si>
    <t>202002010302058</t>
  </si>
  <si>
    <t>南苑</t>
  </si>
  <si>
    <t>郭进强</t>
  </si>
  <si>
    <t>女婿</t>
  </si>
  <si>
    <t>4102241*50016</t>
  </si>
  <si>
    <t>富乾公寓A-1-7-西6</t>
  </si>
  <si>
    <t>杨利军</t>
  </si>
  <si>
    <t>女</t>
  </si>
  <si>
    <t>4102111*62524</t>
  </si>
  <si>
    <t>郭杨晓晓</t>
  </si>
  <si>
    <t>外孙女</t>
  </si>
  <si>
    <t>4102042*00027</t>
  </si>
  <si>
    <t>202002010307060</t>
  </si>
  <si>
    <t>西司门</t>
  </si>
  <si>
    <t>王亚军</t>
  </si>
  <si>
    <t>4102041*55019</t>
  </si>
  <si>
    <t xml:space="preserve">圳宇花园12-西立面-6-南1          </t>
  </si>
  <si>
    <t>赵莹莹</t>
  </si>
  <si>
    <t>4102111*05021</t>
  </si>
  <si>
    <t>王子琰</t>
  </si>
  <si>
    <t>外孙</t>
  </si>
  <si>
    <t>4102112*30016</t>
  </si>
  <si>
    <t>202002010307061</t>
  </si>
  <si>
    <t>崔海</t>
  </si>
  <si>
    <t>4102041*6503X</t>
  </si>
  <si>
    <t xml:space="preserve">圳宇花园12-东立面-17-南5        </t>
  </si>
  <si>
    <t>李想</t>
  </si>
  <si>
    <t>孙女</t>
  </si>
  <si>
    <t>4102031*01022</t>
  </si>
  <si>
    <t>崔景怡</t>
  </si>
  <si>
    <t>4102042*30028</t>
  </si>
  <si>
    <t>202002010307062</t>
  </si>
  <si>
    <t xml:space="preserve">陈玉宝                                                                                                                                                                                                                              </t>
  </si>
  <si>
    <t>4102041*45050</t>
  </si>
  <si>
    <t xml:space="preserve">鼎宇馨港14-1-12-东G-2           </t>
  </si>
  <si>
    <t>孙桂香</t>
  </si>
  <si>
    <t>4102041*92022</t>
  </si>
  <si>
    <t>202002010307063</t>
  </si>
  <si>
    <t>娄元利</t>
  </si>
  <si>
    <t>4102021*81014</t>
  </si>
  <si>
    <t xml:space="preserve">圳宇花园12-西立面-7-南1          </t>
  </si>
  <si>
    <t>202002010303046</t>
  </si>
  <si>
    <t>州桥</t>
  </si>
  <si>
    <t>易建福</t>
  </si>
  <si>
    <t>4102051*32014</t>
  </si>
  <si>
    <t>金帝新生活1-2-5-中西</t>
  </si>
  <si>
    <t>202002010303047</t>
  </si>
  <si>
    <t>路文龙</t>
  </si>
  <si>
    <t>4102041*75011</t>
  </si>
  <si>
    <t>圳宇花园12-西立面-17-南1</t>
  </si>
  <si>
    <t>李静</t>
  </si>
  <si>
    <t>4102031*60584</t>
  </si>
  <si>
    <t>202002010303048</t>
  </si>
  <si>
    <t>周志永</t>
  </si>
  <si>
    <t>4102041*54012</t>
  </si>
  <si>
    <t>圳宇花园12-东立面-16-南6</t>
  </si>
  <si>
    <t>雷雪霞</t>
  </si>
  <si>
    <t>4102051*60029</t>
  </si>
  <si>
    <t>周筱婉</t>
  </si>
  <si>
    <t>4102022*80121</t>
  </si>
  <si>
    <t>202002010303049</t>
  </si>
  <si>
    <t>任风岭</t>
  </si>
  <si>
    <t>4102041*14032</t>
  </si>
  <si>
    <t>金帝新生活1-2-4-中西</t>
  </si>
  <si>
    <t>202002010303050</t>
  </si>
  <si>
    <t>王嘉宁</t>
  </si>
  <si>
    <t>4102041*02010</t>
  </si>
  <si>
    <t>金帝新生活1-2-10-中西</t>
  </si>
  <si>
    <t>202002010303051</t>
  </si>
  <si>
    <t>黄秀红</t>
  </si>
  <si>
    <t>4102021*40545</t>
  </si>
  <si>
    <t>金帝新生活1-2-6-中西</t>
  </si>
  <si>
    <t>202002010303054</t>
  </si>
  <si>
    <t>2</t>
  </si>
  <si>
    <t>王道顺</t>
  </si>
  <si>
    <t>4102041*1401x</t>
  </si>
  <si>
    <t>圳宇花园12-西立面-15-南1</t>
  </si>
  <si>
    <t>王华</t>
  </si>
  <si>
    <t>4102031*21023</t>
  </si>
  <si>
    <t>202002010303055</t>
  </si>
  <si>
    <t>张保兴</t>
  </si>
  <si>
    <t>4102041*14017</t>
  </si>
  <si>
    <t>圳宇花园12-西立面-18-南2</t>
  </si>
  <si>
    <t>郜金焕</t>
  </si>
  <si>
    <t>4102041*34082</t>
  </si>
  <si>
    <t>201802010304581</t>
  </si>
  <si>
    <t>杨开生</t>
  </si>
  <si>
    <t>4102041*7401X</t>
  </si>
  <si>
    <t>圳宇花园12-西立面-9-南1</t>
  </si>
  <si>
    <t>张旭艳</t>
  </si>
  <si>
    <t>4102021*3152X</t>
  </si>
  <si>
    <t>201502010303471</t>
  </si>
  <si>
    <t>焦付喜</t>
  </si>
  <si>
    <t>4102031*51510</t>
  </si>
  <si>
    <t>圳宇花园12-西立面-14-南1</t>
  </si>
  <si>
    <t>孟庆芝</t>
  </si>
  <si>
    <t>4102031*61527</t>
  </si>
  <si>
    <t>201802010308249</t>
  </si>
  <si>
    <t>卧龙</t>
  </si>
  <si>
    <t>铁开忠</t>
  </si>
  <si>
    <t>4102041*91031</t>
  </si>
  <si>
    <t>圳宇花园12-东立面-16-南1</t>
  </si>
  <si>
    <t>郭亚伟</t>
  </si>
  <si>
    <t>4102031*9112X</t>
  </si>
  <si>
    <t>铁雨萌</t>
  </si>
  <si>
    <t>4102042*21026</t>
  </si>
  <si>
    <t>202002010308068</t>
  </si>
  <si>
    <t>尚铁锤</t>
  </si>
  <si>
    <t>4102231*50135</t>
  </si>
  <si>
    <t>富乾公寓A-1-14-西6</t>
  </si>
  <si>
    <t>姜景云</t>
  </si>
  <si>
    <t>4102231*50082</t>
  </si>
  <si>
    <t>201802020102067</t>
  </si>
  <si>
    <t>北道门</t>
  </si>
  <si>
    <t>湛慧东</t>
  </si>
  <si>
    <t>4128251*10277</t>
  </si>
  <si>
    <t>圳宇花园12-东立面-16-南4</t>
  </si>
  <si>
    <t>关莹</t>
  </si>
  <si>
    <t>4102021*90028</t>
  </si>
  <si>
    <t>湛梓烁</t>
  </si>
  <si>
    <t>4102022*30067</t>
  </si>
  <si>
    <t>202002020103010</t>
  </si>
  <si>
    <t>北书店</t>
  </si>
  <si>
    <t>常正兴</t>
  </si>
  <si>
    <t>4102051*12019</t>
  </si>
  <si>
    <t>鼎宇馨港15-1-5-西1G-3</t>
  </si>
  <si>
    <t>202002020106013</t>
  </si>
  <si>
    <t>柳园口</t>
  </si>
  <si>
    <t>李炜</t>
  </si>
  <si>
    <t>4102111*8607X</t>
  </si>
  <si>
    <t>圳宇花园12-东立面-15-南1</t>
  </si>
  <si>
    <t>张亚丽</t>
  </si>
  <si>
    <t>4102111*85028</t>
  </si>
  <si>
    <t>李锦萱</t>
  </si>
  <si>
    <t>4102022*40113</t>
  </si>
  <si>
    <t>李锦谊</t>
  </si>
  <si>
    <t>父女</t>
  </si>
  <si>
    <t>4102022*50084</t>
  </si>
  <si>
    <t>202002020102014</t>
  </si>
  <si>
    <t>辛蓓</t>
  </si>
  <si>
    <t>4102051*1051X</t>
  </si>
  <si>
    <t>圳宇花园12-西立面-8-南8</t>
  </si>
  <si>
    <t>202102010105002</t>
  </si>
  <si>
    <t>北郊乡</t>
  </si>
  <si>
    <t>秦连合</t>
  </si>
  <si>
    <t>4102111*22015</t>
  </si>
  <si>
    <t>鼎宇馨港15-1-6-西1G-3</t>
  </si>
  <si>
    <t>梁苑</t>
  </si>
  <si>
    <t>仇彦辉</t>
  </si>
  <si>
    <t>4102241*64630</t>
  </si>
  <si>
    <t>圳宇花园12-东立面-15-南6</t>
  </si>
  <si>
    <t>栗真</t>
  </si>
  <si>
    <t>4102241*25582</t>
  </si>
  <si>
    <t>202002030502001</t>
  </si>
  <si>
    <t>朱家良</t>
  </si>
  <si>
    <t>4102241*7003x</t>
  </si>
  <si>
    <t>圳宇花园12-西立面-9-南5</t>
  </si>
  <si>
    <t>202002090402002</t>
  </si>
  <si>
    <t>菜市</t>
  </si>
  <si>
    <t>钟吉生</t>
  </si>
  <si>
    <t>4102051*50016</t>
  </si>
  <si>
    <t>圳宇花园12-东立面-15-南7</t>
  </si>
  <si>
    <t>谢璞</t>
  </si>
  <si>
    <t>4102051*10544</t>
  </si>
  <si>
    <t>202002090402001</t>
  </si>
  <si>
    <t>董涛</t>
  </si>
  <si>
    <t>4102051*10010</t>
  </si>
  <si>
    <t>圳宇花园12-东立面-17-南7</t>
  </si>
  <si>
    <t>蒋艳琴</t>
  </si>
  <si>
    <t>4101041*73543</t>
  </si>
  <si>
    <t>202002090402005</t>
  </si>
  <si>
    <t>漆帅</t>
  </si>
  <si>
    <t>6205031*36419</t>
  </si>
  <si>
    <t>圳宇花园12-东立面-8-南7</t>
  </si>
  <si>
    <t>赵蕊</t>
  </si>
  <si>
    <t>4101041*50026</t>
  </si>
  <si>
    <t>202002090402004</t>
  </si>
  <si>
    <t>徐桂荣</t>
  </si>
  <si>
    <t>4102041*74023</t>
  </si>
  <si>
    <t>圳宇花园12-西立面-9-南3</t>
  </si>
  <si>
    <t>2020020910404002</t>
  </si>
  <si>
    <t>三里堡</t>
  </si>
  <si>
    <t>赵天枢</t>
  </si>
  <si>
    <t>4102051*81012</t>
  </si>
  <si>
    <t>金帝新生活6-1-4-中西</t>
  </si>
  <si>
    <t>吕燕</t>
  </si>
  <si>
    <t>4102051*71029</t>
  </si>
  <si>
    <t>202002090405002</t>
  </si>
  <si>
    <t>繁塔</t>
  </si>
  <si>
    <t>张奎元</t>
  </si>
  <si>
    <t>4102051*42011</t>
  </si>
  <si>
    <t>金帝新生活6-1-6-中西</t>
  </si>
  <si>
    <t>2020020910404001</t>
  </si>
  <si>
    <t>白艳军</t>
  </si>
  <si>
    <t>4102051*6103x</t>
  </si>
  <si>
    <t>金帝新生活6-1-7-中西</t>
  </si>
  <si>
    <t xml:space="preserve">  2021年各类优抚对象公共租赁住房实物配租公示表(一类)</t>
  </si>
  <si>
    <t>拟分配房源</t>
  </si>
  <si>
    <t>房源位置</t>
  </si>
  <si>
    <t>202001010206001</t>
  </si>
  <si>
    <t>翟志刚</t>
  </si>
  <si>
    <t>4102031*51516</t>
  </si>
  <si>
    <t>润福苑3-3-2-东</t>
  </si>
  <si>
    <t/>
  </si>
  <si>
    <t>20190101020808018</t>
  </si>
  <si>
    <t>张国胜</t>
  </si>
  <si>
    <t>4102031*40016</t>
  </si>
  <si>
    <t>三教堂2-东-5-西</t>
  </si>
  <si>
    <t>202001010205003</t>
  </si>
  <si>
    <t>胡庆海</t>
  </si>
  <si>
    <t>4102031*70016</t>
  </si>
  <si>
    <t>瑞祥嘉园4-7-6-东</t>
  </si>
  <si>
    <t>郭燕</t>
  </si>
  <si>
    <t>4102051*61029</t>
  </si>
  <si>
    <t>胡晋豪</t>
  </si>
  <si>
    <t>4102032*60017</t>
  </si>
  <si>
    <t>202001010208004</t>
  </si>
  <si>
    <t>赵京</t>
  </si>
  <si>
    <t>4102031*22516</t>
  </si>
  <si>
    <t>建丰新城13-4-6</t>
  </si>
  <si>
    <t>202001010208005</t>
  </si>
  <si>
    <t>朱建斌</t>
  </si>
  <si>
    <t>4102031*01010</t>
  </si>
  <si>
    <t>建丰新城12-4-3</t>
  </si>
  <si>
    <t>屈桂荣</t>
  </si>
  <si>
    <t>4102051*32025</t>
  </si>
  <si>
    <t>202001010208006</t>
  </si>
  <si>
    <t>张建华</t>
  </si>
  <si>
    <t>4102111*00046</t>
  </si>
  <si>
    <t>金帝新生活1-1-4-中</t>
  </si>
  <si>
    <t>201901010208013</t>
  </si>
  <si>
    <t>杨卓林</t>
  </si>
  <si>
    <t>4102031*32516</t>
  </si>
  <si>
    <t>建丰新城14-5-9</t>
  </si>
  <si>
    <t>201901010208014</t>
  </si>
  <si>
    <t>吴方益</t>
  </si>
  <si>
    <t>4102031*01536</t>
  </si>
  <si>
    <t>金帝新生活1-2-5-中东</t>
  </si>
  <si>
    <t>201901010208018</t>
  </si>
  <si>
    <t>杜洪涛</t>
  </si>
  <si>
    <t>4102031*42518</t>
  </si>
  <si>
    <t>建丰新城14-5-4</t>
  </si>
  <si>
    <t>杜晗瑜</t>
  </si>
  <si>
    <t>4102032*7002X</t>
  </si>
  <si>
    <t>201901010208006</t>
  </si>
  <si>
    <t>刘保胜</t>
  </si>
  <si>
    <t>4102031*92015</t>
  </si>
  <si>
    <t>润福苑7-3-4-中户</t>
  </si>
  <si>
    <t>刘凯璐</t>
  </si>
  <si>
    <t>4102031*83048</t>
  </si>
  <si>
    <t>201901010206122</t>
  </si>
  <si>
    <t>陈勇</t>
  </si>
  <si>
    <t>瑞祥嘉园5-2-6-西</t>
  </si>
  <si>
    <t>马保华</t>
  </si>
  <si>
    <t>4102031*30528</t>
  </si>
  <si>
    <t>陈奥星</t>
  </si>
  <si>
    <t>4102032*70012</t>
  </si>
  <si>
    <t>201901010206113</t>
  </si>
  <si>
    <t>陈帅</t>
  </si>
  <si>
    <t>4102031*93516</t>
  </si>
  <si>
    <t>瑞祥嘉园5-7-6-西</t>
  </si>
  <si>
    <t>王姗</t>
  </si>
  <si>
    <t>4102041*45029</t>
  </si>
  <si>
    <t>陈汐颜</t>
  </si>
  <si>
    <t>4102032*60020</t>
  </si>
  <si>
    <t>201901010206104</t>
  </si>
  <si>
    <t>王伟功</t>
  </si>
  <si>
    <t>4102031*92058</t>
  </si>
  <si>
    <t>曹门新城11-5-6-中东</t>
  </si>
  <si>
    <t>陈红文</t>
  </si>
  <si>
    <t>4102031*32089</t>
  </si>
  <si>
    <t>201801010206081</t>
  </si>
  <si>
    <t>陆忠</t>
  </si>
  <si>
    <t>4102031*41539</t>
  </si>
  <si>
    <t>润福苑3号楼1单元3层西户</t>
  </si>
  <si>
    <t>202102010207008</t>
  </si>
  <si>
    <t>工业办事处</t>
  </si>
  <si>
    <t>朴风刚</t>
  </si>
  <si>
    <t>4102031*2201X</t>
  </si>
  <si>
    <t>曹门新城11-4-5-东</t>
  </si>
  <si>
    <t>张玲</t>
  </si>
  <si>
    <t>4102031*31520</t>
  </si>
  <si>
    <t>202001010306002</t>
  </si>
  <si>
    <t>相国寺</t>
  </si>
  <si>
    <t>陈良生</t>
  </si>
  <si>
    <t>4102041*93012</t>
  </si>
  <si>
    <t>新海花园1-1-8东</t>
  </si>
  <si>
    <t>李梅</t>
  </si>
  <si>
    <t>4102051*91524</t>
  </si>
  <si>
    <t>201901010309040</t>
  </si>
  <si>
    <t>五一</t>
  </si>
  <si>
    <t>程顺喜</t>
  </si>
  <si>
    <t>4102031*12031</t>
  </si>
  <si>
    <t>金帝新生活6-2-9-中东</t>
  </si>
  <si>
    <t>201901010309028</t>
  </si>
  <si>
    <t>曹玉国</t>
  </si>
  <si>
    <t>4102051*12056</t>
  </si>
  <si>
    <t xml:space="preserve">建丰新城13-4-8  </t>
  </si>
  <si>
    <t>201901010307044</t>
  </si>
  <si>
    <t>那国忠</t>
  </si>
  <si>
    <t>4102031*61013</t>
  </si>
  <si>
    <t xml:space="preserve">金帝新生活6-2-11-中东    </t>
  </si>
  <si>
    <t>20</t>
  </si>
  <si>
    <t>201901010304170</t>
  </si>
  <si>
    <t>职永军</t>
  </si>
  <si>
    <t>4102041*54011</t>
  </si>
  <si>
    <t>金帝新生活1-1-11-中东</t>
  </si>
  <si>
    <t>202001010303003</t>
  </si>
  <si>
    <t>张喜华</t>
  </si>
  <si>
    <t>4102041*54037</t>
  </si>
  <si>
    <t>金帝新生活1-2-11-中</t>
  </si>
  <si>
    <t>张雨寒</t>
  </si>
  <si>
    <t>4102042*84014</t>
  </si>
  <si>
    <t>201901010104039</t>
  </si>
  <si>
    <t>大兴</t>
  </si>
  <si>
    <t>赵士友</t>
  </si>
  <si>
    <t>4102031*10557</t>
  </si>
  <si>
    <t>金帝新生活1-1-4中东</t>
  </si>
  <si>
    <t xml:space="preserve">202001010503002
</t>
  </si>
  <si>
    <t>西郊乡</t>
  </si>
  <si>
    <t>杨帆</t>
  </si>
  <si>
    <t>3713271*71238</t>
  </si>
  <si>
    <t>金帝新生活6-1-4-中户</t>
  </si>
  <si>
    <t>官坊</t>
  </si>
  <si>
    <t>赵成福</t>
  </si>
  <si>
    <t>4102211*63839</t>
  </si>
  <si>
    <t>新海花园1-3-4-西1</t>
  </si>
  <si>
    <t>肖保荣</t>
  </si>
  <si>
    <t>4102211*53823</t>
  </si>
  <si>
    <t>陈超</t>
  </si>
  <si>
    <t>4102051*11011</t>
  </si>
  <si>
    <t>新海花园1-3-10-中</t>
  </si>
  <si>
    <t>201901010401007</t>
  </si>
  <si>
    <t>新门关</t>
  </si>
  <si>
    <t>王红军</t>
  </si>
  <si>
    <t>4102051*12037</t>
  </si>
  <si>
    <t>永丰苑1-3-2-西</t>
  </si>
  <si>
    <t>李汴菊</t>
  </si>
  <si>
    <t>4102041*15022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</si>
</sst>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Tahoma"/>
      <charset val="134"/>
    </font>
    <font>
      <sz val="18"/>
      <name val="宋体"/>
      <charset val="134"/>
    </font>
    <font>
      <sz val="12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仿宋"/>
      <charset val="134"/>
    </font>
    <font>
      <sz val="10"/>
      <name val="仿宋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仿宋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" borderId="10" applyNumberFormat="0" applyAlignment="0" applyProtection="0">
      <alignment vertical="center"/>
    </xf>
    <xf numFmtId="0" fontId="18" fillId="2" borderId="12" applyNumberFormat="0" applyAlignment="0" applyProtection="0">
      <alignment vertical="center"/>
    </xf>
    <xf numFmtId="0" fontId="30" fillId="18" borderId="17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54" applyNumberFormat="1" applyFont="1" applyFill="1" applyBorder="1" applyAlignment="1">
      <alignment horizontal="center" vertical="center" wrapText="1"/>
    </xf>
    <xf numFmtId="0" fontId="3" fillId="0" borderId="3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3" fillId="0" borderId="7" xfId="54" applyNumberFormat="1" applyFont="1" applyFill="1" applyBorder="1" applyAlignment="1">
      <alignment horizontal="center" vertical="center" wrapText="1"/>
    </xf>
    <xf numFmtId="0" fontId="3" fillId="0" borderId="7" xfId="54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54" applyNumberFormat="1" applyFont="1" applyFill="1" applyBorder="1" applyAlignment="1">
      <alignment horizontal="center" vertical="center" wrapText="1"/>
    </xf>
    <xf numFmtId="0" fontId="3" fillId="0" borderId="4" xfId="54" applyFont="1" applyFill="1" applyBorder="1" applyAlignment="1">
      <alignment horizontal="center" vertical="center" wrapText="1"/>
    </xf>
    <xf numFmtId="14" fontId="4" fillId="0" borderId="1" xfId="5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54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33" applyFont="1" applyFill="1" applyBorder="1" applyAlignment="1">
      <alignment horizontal="center" vertical="center"/>
    </xf>
    <xf numFmtId="14" fontId="3" fillId="0" borderId="1" xfId="5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3" borderId="1" xfId="57" applyFont="1" applyFill="1" applyBorder="1" applyAlignment="1">
      <alignment horizontal="center" vertical="center" wrapText="1"/>
    </xf>
    <xf numFmtId="0" fontId="4" fillId="3" borderId="1" xfId="57" applyFont="1" applyFill="1" applyBorder="1" applyAlignment="1">
      <alignment horizontal="center" vertical="center" wrapText="1"/>
    </xf>
    <xf numFmtId="1" fontId="4" fillId="0" borderId="1" xfId="55" applyNumberFormat="1" applyFont="1" applyFill="1" applyBorder="1" applyAlignment="1" applyProtection="1">
      <alignment horizontal="center" vertical="center" wrapText="1"/>
    </xf>
    <xf numFmtId="49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1" xfId="55" applyFont="1" applyFill="1" applyBorder="1" applyAlignment="1" applyProtection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52" applyNumberFormat="1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" xfId="59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3" borderId="3" xfId="59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1" fontId="4" fillId="2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3" xfId="0" applyNumberFormat="1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1" xfId="54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 quotePrefix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0 1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常规 2 3" xfId="50"/>
    <cellStyle name="40% - 强调文字颜色 6" xfId="51" builtinId="51"/>
    <cellStyle name="常规 10 2" xfId="52"/>
    <cellStyle name="60% - 强调文字颜色 6" xfId="53" builtinId="52"/>
    <cellStyle name="常规 3" xfId="54"/>
    <cellStyle name="常规 7" xfId="55"/>
    <cellStyle name="常规 18" xfId="56"/>
    <cellStyle name="常规 4" xfId="57"/>
    <cellStyle name="常规 29" xfId="58"/>
    <cellStyle name="常规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6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7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8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188595</xdr:rowOff>
    </xdr:to>
    <xdr:sp>
      <xdr:nvSpPr>
        <xdr:cNvPr id="19" name="文本框 91"/>
        <xdr:cNvSpPr txBox="1"/>
      </xdr:nvSpPr>
      <xdr:spPr>
        <a:xfrm>
          <a:off x="2552700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188595</xdr:rowOff>
    </xdr:to>
    <xdr:sp>
      <xdr:nvSpPr>
        <xdr:cNvPr id="20" name="文本框 19"/>
        <xdr:cNvSpPr txBox="1"/>
      </xdr:nvSpPr>
      <xdr:spPr>
        <a:xfrm>
          <a:off x="2552700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21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3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4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5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6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8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9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0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1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3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4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5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6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3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8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39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40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41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42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4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5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7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8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59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60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63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68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69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70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71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188595</xdr:rowOff>
    </xdr:to>
    <xdr:sp>
      <xdr:nvSpPr>
        <xdr:cNvPr id="76" name="文本框 91"/>
        <xdr:cNvSpPr txBox="1"/>
      </xdr:nvSpPr>
      <xdr:spPr>
        <a:xfrm>
          <a:off x="26765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188595</xdr:rowOff>
    </xdr:to>
    <xdr:sp>
      <xdr:nvSpPr>
        <xdr:cNvPr id="77" name="文本框 94"/>
        <xdr:cNvSpPr txBox="1"/>
      </xdr:nvSpPr>
      <xdr:spPr>
        <a:xfrm>
          <a:off x="26765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82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83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84" name="Text Box 3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85" name="Text Box 6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86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87" name="Text Box 9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88" name="Text Box 13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89" name="Text Box 14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90" name="Text Box 17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91" name="Text Box 3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92" name="Text Box 6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93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94" name="Text Box 9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95" name="Text Box 13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96" name="Text Box 14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97" name="Text Box 17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188595</xdr:rowOff>
    </xdr:to>
    <xdr:sp>
      <xdr:nvSpPr>
        <xdr:cNvPr id="98" name="文本框 7"/>
        <xdr:cNvSpPr txBox="1"/>
      </xdr:nvSpPr>
      <xdr:spPr>
        <a:xfrm>
          <a:off x="2676525" y="25019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188595</xdr:rowOff>
    </xdr:to>
    <xdr:sp>
      <xdr:nvSpPr>
        <xdr:cNvPr id="99" name="文本框 8"/>
        <xdr:cNvSpPr txBox="1"/>
      </xdr:nvSpPr>
      <xdr:spPr>
        <a:xfrm>
          <a:off x="27146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188595</xdr:rowOff>
    </xdr:to>
    <xdr:sp>
      <xdr:nvSpPr>
        <xdr:cNvPr id="100" name="文本框 13"/>
        <xdr:cNvSpPr txBox="1"/>
      </xdr:nvSpPr>
      <xdr:spPr>
        <a:xfrm>
          <a:off x="2676525" y="25019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03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108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109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110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111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12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13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14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15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16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117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118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19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20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21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24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37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38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139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140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43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48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49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50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51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152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153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154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155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56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161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162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63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164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165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166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6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6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6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7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18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81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82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183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188595</xdr:rowOff>
    </xdr:to>
    <xdr:sp>
      <xdr:nvSpPr>
        <xdr:cNvPr id="184" name="文本框 91"/>
        <xdr:cNvSpPr txBox="1"/>
      </xdr:nvSpPr>
      <xdr:spPr>
        <a:xfrm>
          <a:off x="2552700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188595</xdr:rowOff>
    </xdr:to>
    <xdr:sp>
      <xdr:nvSpPr>
        <xdr:cNvPr id="185" name="文本框 184"/>
        <xdr:cNvSpPr txBox="1"/>
      </xdr:nvSpPr>
      <xdr:spPr>
        <a:xfrm>
          <a:off x="2552700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186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8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88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89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0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1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3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4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195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6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7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8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199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00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01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02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203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204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</xdr:rowOff>
    </xdr:to>
    <xdr:sp>
      <xdr:nvSpPr>
        <xdr:cNvPr id="205" name="Text Box 1"/>
        <xdr:cNvSpPr txBox="1"/>
      </xdr:nvSpPr>
      <xdr:spPr>
        <a:xfrm>
          <a:off x="2552700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206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26670</xdr:rowOff>
    </xdr:to>
    <xdr:sp>
      <xdr:nvSpPr>
        <xdr:cNvPr id="207" name="Text Box 1"/>
        <xdr:cNvSpPr txBox="1"/>
      </xdr:nvSpPr>
      <xdr:spPr>
        <a:xfrm>
          <a:off x="2552700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0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0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2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3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4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5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6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7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8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19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20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9525</xdr:rowOff>
    </xdr:to>
    <xdr:sp>
      <xdr:nvSpPr>
        <xdr:cNvPr id="221" name="Text Box 1"/>
        <xdr:cNvSpPr txBox="1"/>
      </xdr:nvSpPr>
      <xdr:spPr>
        <a:xfrm>
          <a:off x="255270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222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223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9525</xdr:rowOff>
    </xdr:to>
    <xdr:sp>
      <xdr:nvSpPr>
        <xdr:cNvPr id="224" name="Text Box 1"/>
        <xdr:cNvSpPr txBox="1"/>
      </xdr:nvSpPr>
      <xdr:spPr>
        <a:xfrm>
          <a:off x="2552700" y="25019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225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228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233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234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235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236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188595</xdr:rowOff>
    </xdr:to>
    <xdr:sp>
      <xdr:nvSpPr>
        <xdr:cNvPr id="241" name="文本框 91"/>
        <xdr:cNvSpPr txBox="1"/>
      </xdr:nvSpPr>
      <xdr:spPr>
        <a:xfrm>
          <a:off x="26765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209550</xdr:colOff>
      <xdr:row>4</xdr:row>
      <xdr:rowOff>188595</xdr:rowOff>
    </xdr:to>
    <xdr:sp>
      <xdr:nvSpPr>
        <xdr:cNvPr id="242" name="文本框 94"/>
        <xdr:cNvSpPr txBox="1"/>
      </xdr:nvSpPr>
      <xdr:spPr>
        <a:xfrm>
          <a:off x="26765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247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248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249" name="Text Box 3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250" name="Text Box 6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251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252" name="Text Box 9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253" name="Text Box 13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26670</xdr:rowOff>
    </xdr:to>
    <xdr:sp>
      <xdr:nvSpPr>
        <xdr:cNvPr id="254" name="Text Box 14"/>
        <xdr:cNvSpPr txBox="1"/>
      </xdr:nvSpPr>
      <xdr:spPr>
        <a:xfrm>
          <a:off x="2676525" y="250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26670</xdr:rowOff>
    </xdr:to>
    <xdr:sp>
      <xdr:nvSpPr>
        <xdr:cNvPr id="255" name="Text Box 17"/>
        <xdr:cNvSpPr txBox="1"/>
      </xdr:nvSpPr>
      <xdr:spPr>
        <a:xfrm>
          <a:off x="2705100" y="250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256" name="Text Box 3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257" name="Text Box 6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258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259" name="Text Box 9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260" name="Text Box 13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17145</xdr:rowOff>
    </xdr:to>
    <xdr:sp>
      <xdr:nvSpPr>
        <xdr:cNvPr id="261" name="Text Box 14"/>
        <xdr:cNvSpPr txBox="1"/>
      </xdr:nvSpPr>
      <xdr:spPr>
        <a:xfrm>
          <a:off x="2676525" y="250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4</xdr:row>
      <xdr:rowOff>0</xdr:rowOff>
    </xdr:from>
    <xdr:to>
      <xdr:col>3</xdr:col>
      <xdr:colOff>295275</xdr:colOff>
      <xdr:row>4</xdr:row>
      <xdr:rowOff>17145</xdr:rowOff>
    </xdr:to>
    <xdr:sp>
      <xdr:nvSpPr>
        <xdr:cNvPr id="262" name="Text Box 17"/>
        <xdr:cNvSpPr txBox="1"/>
      </xdr:nvSpPr>
      <xdr:spPr>
        <a:xfrm>
          <a:off x="2705100" y="250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188595</xdr:rowOff>
    </xdr:to>
    <xdr:sp>
      <xdr:nvSpPr>
        <xdr:cNvPr id="263" name="文本框 7"/>
        <xdr:cNvSpPr txBox="1"/>
      </xdr:nvSpPr>
      <xdr:spPr>
        <a:xfrm>
          <a:off x="2676525" y="25019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188595</xdr:rowOff>
    </xdr:to>
    <xdr:sp>
      <xdr:nvSpPr>
        <xdr:cNvPr id="264" name="文本框 8"/>
        <xdr:cNvSpPr txBox="1"/>
      </xdr:nvSpPr>
      <xdr:spPr>
        <a:xfrm>
          <a:off x="2714625" y="25019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188595</xdr:rowOff>
    </xdr:to>
    <xdr:sp>
      <xdr:nvSpPr>
        <xdr:cNvPr id="265" name="文本框 13"/>
        <xdr:cNvSpPr txBox="1"/>
      </xdr:nvSpPr>
      <xdr:spPr>
        <a:xfrm>
          <a:off x="2676525" y="25019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268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273" name="文本框 7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274" name="文本框 8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4</xdr:row>
      <xdr:rowOff>0</xdr:rowOff>
    </xdr:from>
    <xdr:to>
      <xdr:col>3</xdr:col>
      <xdr:colOff>200025</xdr:colOff>
      <xdr:row>4</xdr:row>
      <xdr:rowOff>9525</xdr:rowOff>
    </xdr:to>
    <xdr:sp>
      <xdr:nvSpPr>
        <xdr:cNvPr id="275" name="文本框 13"/>
        <xdr:cNvSpPr txBox="1"/>
      </xdr:nvSpPr>
      <xdr:spPr>
        <a:xfrm>
          <a:off x="2676525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4</xdr:row>
      <xdr:rowOff>0</xdr:rowOff>
    </xdr:from>
    <xdr:to>
      <xdr:col>3</xdr:col>
      <xdr:colOff>247650</xdr:colOff>
      <xdr:row>4</xdr:row>
      <xdr:rowOff>9525</xdr:rowOff>
    </xdr:to>
    <xdr:sp>
      <xdr:nvSpPr>
        <xdr:cNvPr id="276" name="文本框 14"/>
        <xdr:cNvSpPr txBox="1"/>
      </xdr:nvSpPr>
      <xdr:spPr>
        <a:xfrm>
          <a:off x="2714625" y="250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277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278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279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280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281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282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283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284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285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286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289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302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303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304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305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308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13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14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315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316" name="Text Box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333375</xdr:colOff>
      <xdr:row>4</xdr:row>
      <xdr:rowOff>17145</xdr:rowOff>
    </xdr:to>
    <xdr:sp>
      <xdr:nvSpPr>
        <xdr:cNvPr id="317" name="文本框 1"/>
        <xdr:cNvSpPr txBox="1"/>
      </xdr:nvSpPr>
      <xdr:spPr>
        <a:xfrm>
          <a:off x="4210050" y="25019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318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319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276225</xdr:colOff>
      <xdr:row>4</xdr:row>
      <xdr:rowOff>9525</xdr:rowOff>
    </xdr:to>
    <xdr:sp>
      <xdr:nvSpPr>
        <xdr:cNvPr id="320" name="Text Box 7"/>
        <xdr:cNvSpPr txBox="1"/>
      </xdr:nvSpPr>
      <xdr:spPr>
        <a:xfrm>
          <a:off x="4210050" y="25019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21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326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327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28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342900</xdr:colOff>
      <xdr:row>4</xdr:row>
      <xdr:rowOff>9525</xdr:rowOff>
    </xdr:to>
    <xdr:sp>
      <xdr:nvSpPr>
        <xdr:cNvPr id="329" name="文本框 1"/>
        <xdr:cNvSpPr txBox="1"/>
      </xdr:nvSpPr>
      <xdr:spPr>
        <a:xfrm>
          <a:off x="4210050" y="250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26670</xdr:rowOff>
    </xdr:to>
    <xdr:sp>
      <xdr:nvSpPr>
        <xdr:cNvPr id="330" name="Text Box 7"/>
        <xdr:cNvSpPr txBox="1"/>
      </xdr:nvSpPr>
      <xdr:spPr>
        <a:xfrm>
          <a:off x="4210050" y="25019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4</xdr:row>
      <xdr:rowOff>0</xdr:rowOff>
    </xdr:from>
    <xdr:to>
      <xdr:col>5</xdr:col>
      <xdr:colOff>476250</xdr:colOff>
      <xdr:row>4</xdr:row>
      <xdr:rowOff>17145</xdr:rowOff>
    </xdr:to>
    <xdr:sp>
      <xdr:nvSpPr>
        <xdr:cNvPr id="331" name="Text Box 7"/>
        <xdr:cNvSpPr txBox="1"/>
      </xdr:nvSpPr>
      <xdr:spPr>
        <a:xfrm>
          <a:off x="4210050" y="25019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32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33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34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35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36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37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38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39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40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41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42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43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44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45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346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347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348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29</xdr:row>
      <xdr:rowOff>194310</xdr:rowOff>
    </xdr:to>
    <xdr:sp>
      <xdr:nvSpPr>
        <xdr:cNvPr id="349" name="文本框 91"/>
        <xdr:cNvSpPr txBox="1"/>
      </xdr:nvSpPr>
      <xdr:spPr>
        <a:xfrm>
          <a:off x="2552700" y="180594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29</xdr:row>
      <xdr:rowOff>194310</xdr:rowOff>
    </xdr:to>
    <xdr:sp>
      <xdr:nvSpPr>
        <xdr:cNvPr id="350" name="文本框 349"/>
        <xdr:cNvSpPr txBox="1"/>
      </xdr:nvSpPr>
      <xdr:spPr>
        <a:xfrm>
          <a:off x="2552700" y="180594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351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52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53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54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55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56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57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58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59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360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61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62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63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64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65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66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67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368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369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370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371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372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73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74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75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76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77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78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79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80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81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82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83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84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85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386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387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388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389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390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393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9525</xdr:rowOff>
    </xdr:to>
    <xdr:sp>
      <xdr:nvSpPr>
        <xdr:cNvPr id="398" name="文本框 7"/>
        <xdr:cNvSpPr txBox="1"/>
      </xdr:nvSpPr>
      <xdr:spPr>
        <a:xfrm>
          <a:off x="2676525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29</xdr:row>
      <xdr:rowOff>0</xdr:rowOff>
    </xdr:from>
    <xdr:to>
      <xdr:col>3</xdr:col>
      <xdr:colOff>247650</xdr:colOff>
      <xdr:row>29</xdr:row>
      <xdr:rowOff>9525</xdr:rowOff>
    </xdr:to>
    <xdr:sp>
      <xdr:nvSpPr>
        <xdr:cNvPr id="399" name="文本框 8"/>
        <xdr:cNvSpPr txBox="1"/>
      </xdr:nvSpPr>
      <xdr:spPr>
        <a:xfrm>
          <a:off x="2714625" y="18059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9525</xdr:rowOff>
    </xdr:to>
    <xdr:sp>
      <xdr:nvSpPr>
        <xdr:cNvPr id="400" name="文本框 13"/>
        <xdr:cNvSpPr txBox="1"/>
      </xdr:nvSpPr>
      <xdr:spPr>
        <a:xfrm>
          <a:off x="2676525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29</xdr:row>
      <xdr:rowOff>0</xdr:rowOff>
    </xdr:from>
    <xdr:to>
      <xdr:col>3</xdr:col>
      <xdr:colOff>247650</xdr:colOff>
      <xdr:row>29</xdr:row>
      <xdr:rowOff>9525</xdr:rowOff>
    </xdr:to>
    <xdr:sp>
      <xdr:nvSpPr>
        <xdr:cNvPr id="401" name="文本框 14"/>
        <xdr:cNvSpPr txBox="1"/>
      </xdr:nvSpPr>
      <xdr:spPr>
        <a:xfrm>
          <a:off x="2714625" y="18059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209550</xdr:colOff>
      <xdr:row>29</xdr:row>
      <xdr:rowOff>194310</xdr:rowOff>
    </xdr:to>
    <xdr:sp>
      <xdr:nvSpPr>
        <xdr:cNvPr id="406" name="文本框 91"/>
        <xdr:cNvSpPr txBox="1"/>
      </xdr:nvSpPr>
      <xdr:spPr>
        <a:xfrm>
          <a:off x="2676525" y="180594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209550</xdr:colOff>
      <xdr:row>29</xdr:row>
      <xdr:rowOff>194310</xdr:rowOff>
    </xdr:to>
    <xdr:sp>
      <xdr:nvSpPr>
        <xdr:cNvPr id="407" name="文本框 94"/>
        <xdr:cNvSpPr txBox="1"/>
      </xdr:nvSpPr>
      <xdr:spPr>
        <a:xfrm>
          <a:off x="2676525" y="180594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412" name="Text Box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413" name="文本框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26670</xdr:rowOff>
    </xdr:to>
    <xdr:sp>
      <xdr:nvSpPr>
        <xdr:cNvPr id="414" name="Text Box 3"/>
        <xdr:cNvSpPr txBox="1"/>
      </xdr:nvSpPr>
      <xdr:spPr>
        <a:xfrm>
          <a:off x="2676525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26670</xdr:rowOff>
    </xdr:to>
    <xdr:sp>
      <xdr:nvSpPr>
        <xdr:cNvPr id="415" name="Text Box 6"/>
        <xdr:cNvSpPr txBox="1"/>
      </xdr:nvSpPr>
      <xdr:spPr>
        <a:xfrm>
          <a:off x="2705100" y="18059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26670</xdr:rowOff>
    </xdr:to>
    <xdr:sp>
      <xdr:nvSpPr>
        <xdr:cNvPr id="416" name="Text Box 7"/>
        <xdr:cNvSpPr txBox="1"/>
      </xdr:nvSpPr>
      <xdr:spPr>
        <a:xfrm>
          <a:off x="4210050" y="180594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26670</xdr:rowOff>
    </xdr:to>
    <xdr:sp>
      <xdr:nvSpPr>
        <xdr:cNvPr id="417" name="Text Box 9"/>
        <xdr:cNvSpPr txBox="1"/>
      </xdr:nvSpPr>
      <xdr:spPr>
        <a:xfrm>
          <a:off x="2676525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26670</xdr:rowOff>
    </xdr:to>
    <xdr:sp>
      <xdr:nvSpPr>
        <xdr:cNvPr id="418" name="Text Box 13"/>
        <xdr:cNvSpPr txBox="1"/>
      </xdr:nvSpPr>
      <xdr:spPr>
        <a:xfrm>
          <a:off x="2705100" y="18059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26670</xdr:rowOff>
    </xdr:to>
    <xdr:sp>
      <xdr:nvSpPr>
        <xdr:cNvPr id="419" name="Text Box 14"/>
        <xdr:cNvSpPr txBox="1"/>
      </xdr:nvSpPr>
      <xdr:spPr>
        <a:xfrm>
          <a:off x="2676525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26670</xdr:rowOff>
    </xdr:to>
    <xdr:sp>
      <xdr:nvSpPr>
        <xdr:cNvPr id="420" name="Text Box 17"/>
        <xdr:cNvSpPr txBox="1"/>
      </xdr:nvSpPr>
      <xdr:spPr>
        <a:xfrm>
          <a:off x="2705100" y="18059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17145</xdr:rowOff>
    </xdr:to>
    <xdr:sp>
      <xdr:nvSpPr>
        <xdr:cNvPr id="421" name="Text Box 3"/>
        <xdr:cNvSpPr txBox="1"/>
      </xdr:nvSpPr>
      <xdr:spPr>
        <a:xfrm>
          <a:off x="2676525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17145</xdr:rowOff>
    </xdr:to>
    <xdr:sp>
      <xdr:nvSpPr>
        <xdr:cNvPr id="422" name="Text Box 6"/>
        <xdr:cNvSpPr txBox="1"/>
      </xdr:nvSpPr>
      <xdr:spPr>
        <a:xfrm>
          <a:off x="2705100" y="18059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17145</xdr:rowOff>
    </xdr:to>
    <xdr:sp>
      <xdr:nvSpPr>
        <xdr:cNvPr id="423" name="Text Box 7"/>
        <xdr:cNvSpPr txBox="1"/>
      </xdr:nvSpPr>
      <xdr:spPr>
        <a:xfrm>
          <a:off x="4210050" y="180594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17145</xdr:rowOff>
    </xdr:to>
    <xdr:sp>
      <xdr:nvSpPr>
        <xdr:cNvPr id="424" name="Text Box 9"/>
        <xdr:cNvSpPr txBox="1"/>
      </xdr:nvSpPr>
      <xdr:spPr>
        <a:xfrm>
          <a:off x="2676525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17145</xdr:rowOff>
    </xdr:to>
    <xdr:sp>
      <xdr:nvSpPr>
        <xdr:cNvPr id="425" name="Text Box 13"/>
        <xdr:cNvSpPr txBox="1"/>
      </xdr:nvSpPr>
      <xdr:spPr>
        <a:xfrm>
          <a:off x="2705100" y="18059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17145</xdr:rowOff>
    </xdr:to>
    <xdr:sp>
      <xdr:nvSpPr>
        <xdr:cNvPr id="426" name="Text Box 14"/>
        <xdr:cNvSpPr txBox="1"/>
      </xdr:nvSpPr>
      <xdr:spPr>
        <a:xfrm>
          <a:off x="2676525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17145</xdr:rowOff>
    </xdr:to>
    <xdr:sp>
      <xdr:nvSpPr>
        <xdr:cNvPr id="427" name="Text Box 17"/>
        <xdr:cNvSpPr txBox="1"/>
      </xdr:nvSpPr>
      <xdr:spPr>
        <a:xfrm>
          <a:off x="2705100" y="18059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194310</xdr:rowOff>
    </xdr:to>
    <xdr:sp>
      <xdr:nvSpPr>
        <xdr:cNvPr id="428" name="文本框 7"/>
        <xdr:cNvSpPr txBox="1"/>
      </xdr:nvSpPr>
      <xdr:spPr>
        <a:xfrm>
          <a:off x="2676525" y="18059400"/>
          <a:ext cx="76200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29</xdr:row>
      <xdr:rowOff>0</xdr:rowOff>
    </xdr:from>
    <xdr:to>
      <xdr:col>3</xdr:col>
      <xdr:colOff>247650</xdr:colOff>
      <xdr:row>29</xdr:row>
      <xdr:rowOff>194310</xdr:rowOff>
    </xdr:to>
    <xdr:sp>
      <xdr:nvSpPr>
        <xdr:cNvPr id="429" name="文本框 8"/>
        <xdr:cNvSpPr txBox="1"/>
      </xdr:nvSpPr>
      <xdr:spPr>
        <a:xfrm>
          <a:off x="2714625" y="180594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194310</xdr:rowOff>
    </xdr:to>
    <xdr:sp>
      <xdr:nvSpPr>
        <xdr:cNvPr id="430" name="文本框 13"/>
        <xdr:cNvSpPr txBox="1"/>
      </xdr:nvSpPr>
      <xdr:spPr>
        <a:xfrm>
          <a:off x="2676525" y="18059400"/>
          <a:ext cx="76200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433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9525</xdr:rowOff>
    </xdr:to>
    <xdr:sp>
      <xdr:nvSpPr>
        <xdr:cNvPr id="438" name="文本框 7"/>
        <xdr:cNvSpPr txBox="1"/>
      </xdr:nvSpPr>
      <xdr:spPr>
        <a:xfrm>
          <a:off x="2676525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29</xdr:row>
      <xdr:rowOff>0</xdr:rowOff>
    </xdr:from>
    <xdr:to>
      <xdr:col>3</xdr:col>
      <xdr:colOff>247650</xdr:colOff>
      <xdr:row>29</xdr:row>
      <xdr:rowOff>9525</xdr:rowOff>
    </xdr:to>
    <xdr:sp>
      <xdr:nvSpPr>
        <xdr:cNvPr id="439" name="文本框 8"/>
        <xdr:cNvSpPr txBox="1"/>
      </xdr:nvSpPr>
      <xdr:spPr>
        <a:xfrm>
          <a:off x="2714625" y="18059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9525</xdr:rowOff>
    </xdr:to>
    <xdr:sp>
      <xdr:nvSpPr>
        <xdr:cNvPr id="440" name="文本框 13"/>
        <xdr:cNvSpPr txBox="1"/>
      </xdr:nvSpPr>
      <xdr:spPr>
        <a:xfrm>
          <a:off x="2676525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29</xdr:row>
      <xdr:rowOff>0</xdr:rowOff>
    </xdr:from>
    <xdr:to>
      <xdr:col>3</xdr:col>
      <xdr:colOff>247650</xdr:colOff>
      <xdr:row>29</xdr:row>
      <xdr:rowOff>9525</xdr:rowOff>
    </xdr:to>
    <xdr:sp>
      <xdr:nvSpPr>
        <xdr:cNvPr id="441" name="文本框 14"/>
        <xdr:cNvSpPr txBox="1"/>
      </xdr:nvSpPr>
      <xdr:spPr>
        <a:xfrm>
          <a:off x="2714625" y="18059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442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443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444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445" name="Text Box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446" name="文本框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26670</xdr:rowOff>
    </xdr:to>
    <xdr:sp>
      <xdr:nvSpPr>
        <xdr:cNvPr id="447" name="Text Box 7"/>
        <xdr:cNvSpPr txBox="1"/>
      </xdr:nvSpPr>
      <xdr:spPr>
        <a:xfrm>
          <a:off x="4210050" y="180594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17145</xdr:rowOff>
    </xdr:to>
    <xdr:sp>
      <xdr:nvSpPr>
        <xdr:cNvPr id="448" name="Text Box 7"/>
        <xdr:cNvSpPr txBox="1"/>
      </xdr:nvSpPr>
      <xdr:spPr>
        <a:xfrm>
          <a:off x="4210050" y="180594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449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450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451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454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467" name="Text Box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468" name="文本框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26670</xdr:rowOff>
    </xdr:to>
    <xdr:sp>
      <xdr:nvSpPr>
        <xdr:cNvPr id="469" name="Text Box 7"/>
        <xdr:cNvSpPr txBox="1"/>
      </xdr:nvSpPr>
      <xdr:spPr>
        <a:xfrm>
          <a:off x="4210050" y="180594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17145</xdr:rowOff>
    </xdr:to>
    <xdr:sp>
      <xdr:nvSpPr>
        <xdr:cNvPr id="470" name="Text Box 7"/>
        <xdr:cNvSpPr txBox="1"/>
      </xdr:nvSpPr>
      <xdr:spPr>
        <a:xfrm>
          <a:off x="4210050" y="180594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473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478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479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480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481" name="Text Box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482" name="文本框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26670</xdr:rowOff>
    </xdr:to>
    <xdr:sp>
      <xdr:nvSpPr>
        <xdr:cNvPr id="483" name="Text Box 7"/>
        <xdr:cNvSpPr txBox="1"/>
      </xdr:nvSpPr>
      <xdr:spPr>
        <a:xfrm>
          <a:off x="4210050" y="180594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17145</xdr:rowOff>
    </xdr:to>
    <xdr:sp>
      <xdr:nvSpPr>
        <xdr:cNvPr id="484" name="Text Box 7"/>
        <xdr:cNvSpPr txBox="1"/>
      </xdr:nvSpPr>
      <xdr:spPr>
        <a:xfrm>
          <a:off x="4210050" y="180594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485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342900</xdr:colOff>
      <xdr:row>30</xdr:row>
      <xdr:rowOff>9525</xdr:rowOff>
    </xdr:to>
    <xdr:sp>
      <xdr:nvSpPr>
        <xdr:cNvPr id="486" name="文本框 1"/>
        <xdr:cNvSpPr txBox="1"/>
      </xdr:nvSpPr>
      <xdr:spPr>
        <a:xfrm>
          <a:off x="4210050" y="18681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476250</xdr:colOff>
      <xdr:row>30</xdr:row>
      <xdr:rowOff>26670</xdr:rowOff>
    </xdr:to>
    <xdr:sp>
      <xdr:nvSpPr>
        <xdr:cNvPr id="491" name="Text Box 7"/>
        <xdr:cNvSpPr txBox="1"/>
      </xdr:nvSpPr>
      <xdr:spPr>
        <a:xfrm>
          <a:off x="4210050" y="186817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476250</xdr:colOff>
      <xdr:row>30</xdr:row>
      <xdr:rowOff>17145</xdr:rowOff>
    </xdr:to>
    <xdr:sp>
      <xdr:nvSpPr>
        <xdr:cNvPr id="492" name="Text Box 7"/>
        <xdr:cNvSpPr txBox="1"/>
      </xdr:nvSpPr>
      <xdr:spPr>
        <a:xfrm>
          <a:off x="4210050" y="186817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342900</xdr:colOff>
      <xdr:row>30</xdr:row>
      <xdr:rowOff>9525</xdr:rowOff>
    </xdr:to>
    <xdr:sp>
      <xdr:nvSpPr>
        <xdr:cNvPr id="493" name="文本框 1"/>
        <xdr:cNvSpPr txBox="1"/>
      </xdr:nvSpPr>
      <xdr:spPr>
        <a:xfrm>
          <a:off x="4210050" y="18681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342900</xdr:colOff>
      <xdr:row>30</xdr:row>
      <xdr:rowOff>9525</xdr:rowOff>
    </xdr:to>
    <xdr:sp>
      <xdr:nvSpPr>
        <xdr:cNvPr id="494" name="文本框 1"/>
        <xdr:cNvSpPr txBox="1"/>
      </xdr:nvSpPr>
      <xdr:spPr>
        <a:xfrm>
          <a:off x="4210050" y="18681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476250</xdr:colOff>
      <xdr:row>30</xdr:row>
      <xdr:rowOff>26670</xdr:rowOff>
    </xdr:to>
    <xdr:sp>
      <xdr:nvSpPr>
        <xdr:cNvPr id="495" name="Text Box 7"/>
        <xdr:cNvSpPr txBox="1"/>
      </xdr:nvSpPr>
      <xdr:spPr>
        <a:xfrm>
          <a:off x="4210050" y="186817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476250</xdr:colOff>
      <xdr:row>30</xdr:row>
      <xdr:rowOff>17145</xdr:rowOff>
    </xdr:to>
    <xdr:sp>
      <xdr:nvSpPr>
        <xdr:cNvPr id="496" name="Text Box 7"/>
        <xdr:cNvSpPr txBox="1"/>
      </xdr:nvSpPr>
      <xdr:spPr>
        <a:xfrm>
          <a:off x="4210050" y="186817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497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498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499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00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01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02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03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04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05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06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07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08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09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10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511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512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513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29</xdr:row>
      <xdr:rowOff>194310</xdr:rowOff>
    </xdr:to>
    <xdr:sp>
      <xdr:nvSpPr>
        <xdr:cNvPr id="514" name="文本框 91"/>
        <xdr:cNvSpPr txBox="1"/>
      </xdr:nvSpPr>
      <xdr:spPr>
        <a:xfrm>
          <a:off x="2552700" y="180594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85725</xdr:colOff>
      <xdr:row>29</xdr:row>
      <xdr:rowOff>194310</xdr:rowOff>
    </xdr:to>
    <xdr:sp>
      <xdr:nvSpPr>
        <xdr:cNvPr id="515" name="文本框 514"/>
        <xdr:cNvSpPr txBox="1"/>
      </xdr:nvSpPr>
      <xdr:spPr>
        <a:xfrm>
          <a:off x="2552700" y="180594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516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17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18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19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20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21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22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23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24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525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26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27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28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29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30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31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32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533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534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17145</xdr:rowOff>
    </xdr:to>
    <xdr:sp>
      <xdr:nvSpPr>
        <xdr:cNvPr id="535" name="Text Box 1"/>
        <xdr:cNvSpPr txBox="1"/>
      </xdr:nvSpPr>
      <xdr:spPr>
        <a:xfrm>
          <a:off x="2552700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536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26670</xdr:rowOff>
    </xdr:to>
    <xdr:sp>
      <xdr:nvSpPr>
        <xdr:cNvPr id="537" name="Text Box 1"/>
        <xdr:cNvSpPr txBox="1"/>
      </xdr:nvSpPr>
      <xdr:spPr>
        <a:xfrm>
          <a:off x="2552700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38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39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40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41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42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43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44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45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46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47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48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49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50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9525</xdr:rowOff>
    </xdr:to>
    <xdr:sp>
      <xdr:nvSpPr>
        <xdr:cNvPr id="551" name="Text Box 1"/>
        <xdr:cNvSpPr txBox="1"/>
      </xdr:nvSpPr>
      <xdr:spPr>
        <a:xfrm>
          <a:off x="255270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552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553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66675</xdr:colOff>
      <xdr:row>29</xdr:row>
      <xdr:rowOff>9525</xdr:rowOff>
    </xdr:to>
    <xdr:sp>
      <xdr:nvSpPr>
        <xdr:cNvPr id="554" name="Text Box 1"/>
        <xdr:cNvSpPr txBox="1"/>
      </xdr:nvSpPr>
      <xdr:spPr>
        <a:xfrm>
          <a:off x="2552700" y="180594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555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558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9525</xdr:rowOff>
    </xdr:to>
    <xdr:sp>
      <xdr:nvSpPr>
        <xdr:cNvPr id="563" name="文本框 7"/>
        <xdr:cNvSpPr txBox="1"/>
      </xdr:nvSpPr>
      <xdr:spPr>
        <a:xfrm>
          <a:off x="2676525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29</xdr:row>
      <xdr:rowOff>0</xdr:rowOff>
    </xdr:from>
    <xdr:to>
      <xdr:col>3</xdr:col>
      <xdr:colOff>247650</xdr:colOff>
      <xdr:row>29</xdr:row>
      <xdr:rowOff>9525</xdr:rowOff>
    </xdr:to>
    <xdr:sp>
      <xdr:nvSpPr>
        <xdr:cNvPr id="564" name="文本框 8"/>
        <xdr:cNvSpPr txBox="1"/>
      </xdr:nvSpPr>
      <xdr:spPr>
        <a:xfrm>
          <a:off x="2714625" y="18059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9525</xdr:rowOff>
    </xdr:to>
    <xdr:sp>
      <xdr:nvSpPr>
        <xdr:cNvPr id="565" name="文本框 13"/>
        <xdr:cNvSpPr txBox="1"/>
      </xdr:nvSpPr>
      <xdr:spPr>
        <a:xfrm>
          <a:off x="2676525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29</xdr:row>
      <xdr:rowOff>0</xdr:rowOff>
    </xdr:from>
    <xdr:to>
      <xdr:col>3</xdr:col>
      <xdr:colOff>247650</xdr:colOff>
      <xdr:row>29</xdr:row>
      <xdr:rowOff>9525</xdr:rowOff>
    </xdr:to>
    <xdr:sp>
      <xdr:nvSpPr>
        <xdr:cNvPr id="566" name="文本框 14"/>
        <xdr:cNvSpPr txBox="1"/>
      </xdr:nvSpPr>
      <xdr:spPr>
        <a:xfrm>
          <a:off x="2714625" y="18059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209550</xdr:colOff>
      <xdr:row>29</xdr:row>
      <xdr:rowOff>194310</xdr:rowOff>
    </xdr:to>
    <xdr:sp>
      <xdr:nvSpPr>
        <xdr:cNvPr id="571" name="文本框 91"/>
        <xdr:cNvSpPr txBox="1"/>
      </xdr:nvSpPr>
      <xdr:spPr>
        <a:xfrm>
          <a:off x="2676525" y="180594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209550</xdr:colOff>
      <xdr:row>29</xdr:row>
      <xdr:rowOff>194310</xdr:rowOff>
    </xdr:to>
    <xdr:sp>
      <xdr:nvSpPr>
        <xdr:cNvPr id="572" name="文本框 94"/>
        <xdr:cNvSpPr txBox="1"/>
      </xdr:nvSpPr>
      <xdr:spPr>
        <a:xfrm>
          <a:off x="2676525" y="180594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577" name="Text Box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578" name="文本框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26670</xdr:rowOff>
    </xdr:to>
    <xdr:sp>
      <xdr:nvSpPr>
        <xdr:cNvPr id="579" name="Text Box 3"/>
        <xdr:cNvSpPr txBox="1"/>
      </xdr:nvSpPr>
      <xdr:spPr>
        <a:xfrm>
          <a:off x="2676525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26670</xdr:rowOff>
    </xdr:to>
    <xdr:sp>
      <xdr:nvSpPr>
        <xdr:cNvPr id="580" name="Text Box 6"/>
        <xdr:cNvSpPr txBox="1"/>
      </xdr:nvSpPr>
      <xdr:spPr>
        <a:xfrm>
          <a:off x="2705100" y="18059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26670</xdr:rowOff>
    </xdr:to>
    <xdr:sp>
      <xdr:nvSpPr>
        <xdr:cNvPr id="581" name="Text Box 7"/>
        <xdr:cNvSpPr txBox="1"/>
      </xdr:nvSpPr>
      <xdr:spPr>
        <a:xfrm>
          <a:off x="4210050" y="180594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26670</xdr:rowOff>
    </xdr:to>
    <xdr:sp>
      <xdr:nvSpPr>
        <xdr:cNvPr id="582" name="Text Box 9"/>
        <xdr:cNvSpPr txBox="1"/>
      </xdr:nvSpPr>
      <xdr:spPr>
        <a:xfrm>
          <a:off x="2676525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26670</xdr:rowOff>
    </xdr:to>
    <xdr:sp>
      <xdr:nvSpPr>
        <xdr:cNvPr id="583" name="Text Box 13"/>
        <xdr:cNvSpPr txBox="1"/>
      </xdr:nvSpPr>
      <xdr:spPr>
        <a:xfrm>
          <a:off x="2705100" y="18059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26670</xdr:rowOff>
    </xdr:to>
    <xdr:sp>
      <xdr:nvSpPr>
        <xdr:cNvPr id="584" name="Text Box 14"/>
        <xdr:cNvSpPr txBox="1"/>
      </xdr:nvSpPr>
      <xdr:spPr>
        <a:xfrm>
          <a:off x="2676525" y="180594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26670</xdr:rowOff>
    </xdr:to>
    <xdr:sp>
      <xdr:nvSpPr>
        <xdr:cNvPr id="585" name="Text Box 17"/>
        <xdr:cNvSpPr txBox="1"/>
      </xdr:nvSpPr>
      <xdr:spPr>
        <a:xfrm>
          <a:off x="2705100" y="180594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17145</xdr:rowOff>
    </xdr:to>
    <xdr:sp>
      <xdr:nvSpPr>
        <xdr:cNvPr id="586" name="Text Box 3"/>
        <xdr:cNvSpPr txBox="1"/>
      </xdr:nvSpPr>
      <xdr:spPr>
        <a:xfrm>
          <a:off x="2676525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17145</xdr:rowOff>
    </xdr:to>
    <xdr:sp>
      <xdr:nvSpPr>
        <xdr:cNvPr id="587" name="Text Box 6"/>
        <xdr:cNvSpPr txBox="1"/>
      </xdr:nvSpPr>
      <xdr:spPr>
        <a:xfrm>
          <a:off x="2705100" y="18059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17145</xdr:rowOff>
    </xdr:to>
    <xdr:sp>
      <xdr:nvSpPr>
        <xdr:cNvPr id="588" name="Text Box 7"/>
        <xdr:cNvSpPr txBox="1"/>
      </xdr:nvSpPr>
      <xdr:spPr>
        <a:xfrm>
          <a:off x="4210050" y="180594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17145</xdr:rowOff>
    </xdr:to>
    <xdr:sp>
      <xdr:nvSpPr>
        <xdr:cNvPr id="589" name="Text Box 9"/>
        <xdr:cNvSpPr txBox="1"/>
      </xdr:nvSpPr>
      <xdr:spPr>
        <a:xfrm>
          <a:off x="2676525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17145</xdr:rowOff>
    </xdr:to>
    <xdr:sp>
      <xdr:nvSpPr>
        <xdr:cNvPr id="590" name="Text Box 13"/>
        <xdr:cNvSpPr txBox="1"/>
      </xdr:nvSpPr>
      <xdr:spPr>
        <a:xfrm>
          <a:off x="2705100" y="18059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17145</xdr:rowOff>
    </xdr:to>
    <xdr:sp>
      <xdr:nvSpPr>
        <xdr:cNvPr id="591" name="Text Box 14"/>
        <xdr:cNvSpPr txBox="1"/>
      </xdr:nvSpPr>
      <xdr:spPr>
        <a:xfrm>
          <a:off x="2676525" y="180594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29</xdr:row>
      <xdr:rowOff>0</xdr:rowOff>
    </xdr:from>
    <xdr:to>
      <xdr:col>3</xdr:col>
      <xdr:colOff>295275</xdr:colOff>
      <xdr:row>29</xdr:row>
      <xdr:rowOff>17145</xdr:rowOff>
    </xdr:to>
    <xdr:sp>
      <xdr:nvSpPr>
        <xdr:cNvPr id="592" name="Text Box 17"/>
        <xdr:cNvSpPr txBox="1"/>
      </xdr:nvSpPr>
      <xdr:spPr>
        <a:xfrm>
          <a:off x="2705100" y="180594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194310</xdr:rowOff>
    </xdr:to>
    <xdr:sp>
      <xdr:nvSpPr>
        <xdr:cNvPr id="593" name="文本框 7"/>
        <xdr:cNvSpPr txBox="1"/>
      </xdr:nvSpPr>
      <xdr:spPr>
        <a:xfrm>
          <a:off x="2676525" y="18059400"/>
          <a:ext cx="76200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29</xdr:row>
      <xdr:rowOff>0</xdr:rowOff>
    </xdr:from>
    <xdr:to>
      <xdr:col>3</xdr:col>
      <xdr:colOff>247650</xdr:colOff>
      <xdr:row>29</xdr:row>
      <xdr:rowOff>194310</xdr:rowOff>
    </xdr:to>
    <xdr:sp>
      <xdr:nvSpPr>
        <xdr:cNvPr id="594" name="文本框 8"/>
        <xdr:cNvSpPr txBox="1"/>
      </xdr:nvSpPr>
      <xdr:spPr>
        <a:xfrm>
          <a:off x="2714625" y="18059400"/>
          <a:ext cx="85725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194310</xdr:rowOff>
    </xdr:to>
    <xdr:sp>
      <xdr:nvSpPr>
        <xdr:cNvPr id="595" name="文本框 13"/>
        <xdr:cNvSpPr txBox="1"/>
      </xdr:nvSpPr>
      <xdr:spPr>
        <a:xfrm>
          <a:off x="2676525" y="18059400"/>
          <a:ext cx="76200" cy="19431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598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9525</xdr:rowOff>
    </xdr:to>
    <xdr:sp>
      <xdr:nvSpPr>
        <xdr:cNvPr id="603" name="文本框 7"/>
        <xdr:cNvSpPr txBox="1"/>
      </xdr:nvSpPr>
      <xdr:spPr>
        <a:xfrm>
          <a:off x="2676525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29</xdr:row>
      <xdr:rowOff>0</xdr:rowOff>
    </xdr:from>
    <xdr:to>
      <xdr:col>3</xdr:col>
      <xdr:colOff>247650</xdr:colOff>
      <xdr:row>29</xdr:row>
      <xdr:rowOff>9525</xdr:rowOff>
    </xdr:to>
    <xdr:sp>
      <xdr:nvSpPr>
        <xdr:cNvPr id="604" name="文本框 8"/>
        <xdr:cNvSpPr txBox="1"/>
      </xdr:nvSpPr>
      <xdr:spPr>
        <a:xfrm>
          <a:off x="2714625" y="18059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29</xdr:row>
      <xdr:rowOff>0</xdr:rowOff>
    </xdr:from>
    <xdr:to>
      <xdr:col>3</xdr:col>
      <xdr:colOff>200025</xdr:colOff>
      <xdr:row>29</xdr:row>
      <xdr:rowOff>9525</xdr:rowOff>
    </xdr:to>
    <xdr:sp>
      <xdr:nvSpPr>
        <xdr:cNvPr id="605" name="文本框 13"/>
        <xdr:cNvSpPr txBox="1"/>
      </xdr:nvSpPr>
      <xdr:spPr>
        <a:xfrm>
          <a:off x="2676525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29</xdr:row>
      <xdr:rowOff>0</xdr:rowOff>
    </xdr:from>
    <xdr:to>
      <xdr:col>3</xdr:col>
      <xdr:colOff>247650</xdr:colOff>
      <xdr:row>29</xdr:row>
      <xdr:rowOff>9525</xdr:rowOff>
    </xdr:to>
    <xdr:sp>
      <xdr:nvSpPr>
        <xdr:cNvPr id="606" name="文本框 14"/>
        <xdr:cNvSpPr txBox="1"/>
      </xdr:nvSpPr>
      <xdr:spPr>
        <a:xfrm>
          <a:off x="2714625" y="180594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607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608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609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610" name="Text Box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611" name="文本框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26670</xdr:rowOff>
    </xdr:to>
    <xdr:sp>
      <xdr:nvSpPr>
        <xdr:cNvPr id="612" name="Text Box 7"/>
        <xdr:cNvSpPr txBox="1"/>
      </xdr:nvSpPr>
      <xdr:spPr>
        <a:xfrm>
          <a:off x="4210050" y="180594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17145</xdr:rowOff>
    </xdr:to>
    <xdr:sp>
      <xdr:nvSpPr>
        <xdr:cNvPr id="613" name="Text Box 7"/>
        <xdr:cNvSpPr txBox="1"/>
      </xdr:nvSpPr>
      <xdr:spPr>
        <a:xfrm>
          <a:off x="4210050" y="180594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614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615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616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619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632" name="Text Box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633" name="文本框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26670</xdr:rowOff>
    </xdr:to>
    <xdr:sp>
      <xdr:nvSpPr>
        <xdr:cNvPr id="634" name="Text Box 7"/>
        <xdr:cNvSpPr txBox="1"/>
      </xdr:nvSpPr>
      <xdr:spPr>
        <a:xfrm>
          <a:off x="4210050" y="180594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17145</xdr:rowOff>
    </xdr:to>
    <xdr:sp>
      <xdr:nvSpPr>
        <xdr:cNvPr id="635" name="Text Box 7"/>
        <xdr:cNvSpPr txBox="1"/>
      </xdr:nvSpPr>
      <xdr:spPr>
        <a:xfrm>
          <a:off x="4210050" y="180594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638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643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342900</xdr:colOff>
      <xdr:row>29</xdr:row>
      <xdr:rowOff>9525</xdr:rowOff>
    </xdr:to>
    <xdr:sp>
      <xdr:nvSpPr>
        <xdr:cNvPr id="644" name="文本框 1"/>
        <xdr:cNvSpPr txBox="1"/>
      </xdr:nvSpPr>
      <xdr:spPr>
        <a:xfrm>
          <a:off x="4210050" y="180594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645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646" name="Text Box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333375</xdr:colOff>
      <xdr:row>29</xdr:row>
      <xdr:rowOff>17145</xdr:rowOff>
    </xdr:to>
    <xdr:sp>
      <xdr:nvSpPr>
        <xdr:cNvPr id="647" name="文本框 1"/>
        <xdr:cNvSpPr txBox="1"/>
      </xdr:nvSpPr>
      <xdr:spPr>
        <a:xfrm>
          <a:off x="4210050" y="180594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26670</xdr:rowOff>
    </xdr:to>
    <xdr:sp>
      <xdr:nvSpPr>
        <xdr:cNvPr id="648" name="Text Box 7"/>
        <xdr:cNvSpPr txBox="1"/>
      </xdr:nvSpPr>
      <xdr:spPr>
        <a:xfrm>
          <a:off x="4210050" y="180594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476250</xdr:colOff>
      <xdr:row>29</xdr:row>
      <xdr:rowOff>17145</xdr:rowOff>
    </xdr:to>
    <xdr:sp>
      <xdr:nvSpPr>
        <xdr:cNvPr id="649" name="Text Box 7"/>
        <xdr:cNvSpPr txBox="1"/>
      </xdr:nvSpPr>
      <xdr:spPr>
        <a:xfrm>
          <a:off x="4210050" y="180594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29</xdr:row>
      <xdr:rowOff>0</xdr:rowOff>
    </xdr:from>
    <xdr:to>
      <xdr:col>5</xdr:col>
      <xdr:colOff>276225</xdr:colOff>
      <xdr:row>29</xdr:row>
      <xdr:rowOff>9525</xdr:rowOff>
    </xdr:to>
    <xdr:sp>
      <xdr:nvSpPr>
        <xdr:cNvPr id="650" name="Text Box 7"/>
        <xdr:cNvSpPr txBox="1"/>
      </xdr:nvSpPr>
      <xdr:spPr>
        <a:xfrm>
          <a:off x="4210050" y="180594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342900</xdr:colOff>
      <xdr:row>30</xdr:row>
      <xdr:rowOff>9525</xdr:rowOff>
    </xdr:to>
    <xdr:sp>
      <xdr:nvSpPr>
        <xdr:cNvPr id="651" name="文本框 1"/>
        <xdr:cNvSpPr txBox="1"/>
      </xdr:nvSpPr>
      <xdr:spPr>
        <a:xfrm>
          <a:off x="4210050" y="18681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476250</xdr:colOff>
      <xdr:row>30</xdr:row>
      <xdr:rowOff>26670</xdr:rowOff>
    </xdr:to>
    <xdr:sp>
      <xdr:nvSpPr>
        <xdr:cNvPr id="656" name="Text Box 7"/>
        <xdr:cNvSpPr txBox="1"/>
      </xdr:nvSpPr>
      <xdr:spPr>
        <a:xfrm>
          <a:off x="4210050" y="186817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476250</xdr:colOff>
      <xdr:row>30</xdr:row>
      <xdr:rowOff>17145</xdr:rowOff>
    </xdr:to>
    <xdr:sp>
      <xdr:nvSpPr>
        <xdr:cNvPr id="657" name="Text Box 7"/>
        <xdr:cNvSpPr txBox="1"/>
      </xdr:nvSpPr>
      <xdr:spPr>
        <a:xfrm>
          <a:off x="4210050" y="186817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342900</xdr:colOff>
      <xdr:row>30</xdr:row>
      <xdr:rowOff>9525</xdr:rowOff>
    </xdr:to>
    <xdr:sp>
      <xdr:nvSpPr>
        <xdr:cNvPr id="658" name="文本框 1"/>
        <xdr:cNvSpPr txBox="1"/>
      </xdr:nvSpPr>
      <xdr:spPr>
        <a:xfrm>
          <a:off x="4210050" y="18681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342900</xdr:colOff>
      <xdr:row>30</xdr:row>
      <xdr:rowOff>9525</xdr:rowOff>
    </xdr:to>
    <xdr:sp>
      <xdr:nvSpPr>
        <xdr:cNvPr id="659" name="文本框 1"/>
        <xdr:cNvSpPr txBox="1"/>
      </xdr:nvSpPr>
      <xdr:spPr>
        <a:xfrm>
          <a:off x="4210050" y="186817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476250</xdr:colOff>
      <xdr:row>30</xdr:row>
      <xdr:rowOff>26670</xdr:rowOff>
    </xdr:to>
    <xdr:sp>
      <xdr:nvSpPr>
        <xdr:cNvPr id="660" name="Text Box 7"/>
        <xdr:cNvSpPr txBox="1"/>
      </xdr:nvSpPr>
      <xdr:spPr>
        <a:xfrm>
          <a:off x="4210050" y="186817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30</xdr:row>
      <xdr:rowOff>0</xdr:rowOff>
    </xdr:from>
    <xdr:to>
      <xdr:col>5</xdr:col>
      <xdr:colOff>476250</xdr:colOff>
      <xdr:row>30</xdr:row>
      <xdr:rowOff>17145</xdr:rowOff>
    </xdr:to>
    <xdr:sp>
      <xdr:nvSpPr>
        <xdr:cNvPr id="661" name="Text Box 7"/>
        <xdr:cNvSpPr txBox="1"/>
      </xdr:nvSpPr>
      <xdr:spPr>
        <a:xfrm>
          <a:off x="4210050" y="186817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</xdr:row>
      <xdr:rowOff>247650</xdr:rowOff>
    </xdr:from>
    <xdr:to>
      <xdr:col>3</xdr:col>
      <xdr:colOff>85725</xdr:colOff>
      <xdr:row>2</xdr:row>
      <xdr:rowOff>55245</xdr:rowOff>
    </xdr:to>
    <xdr:sp>
      <xdr:nvSpPr>
        <xdr:cNvPr id="2" name="文本框 91"/>
        <xdr:cNvSpPr txBox="1"/>
      </xdr:nvSpPr>
      <xdr:spPr>
        <a:xfrm>
          <a:off x="2705100" y="88265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247650</xdr:rowOff>
    </xdr:from>
    <xdr:to>
      <xdr:col>6</xdr:col>
      <xdr:colOff>161925</xdr:colOff>
      <xdr:row>2</xdr:row>
      <xdr:rowOff>55245</xdr:rowOff>
    </xdr:to>
    <xdr:sp>
      <xdr:nvSpPr>
        <xdr:cNvPr id="3" name="文本框 92"/>
        <xdr:cNvSpPr txBox="1"/>
      </xdr:nvSpPr>
      <xdr:spPr>
        <a:xfrm>
          <a:off x="457200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247650</xdr:rowOff>
    </xdr:from>
    <xdr:to>
      <xdr:col>6</xdr:col>
      <xdr:colOff>161925</xdr:colOff>
      <xdr:row>2</xdr:row>
      <xdr:rowOff>55245</xdr:rowOff>
    </xdr:to>
    <xdr:sp>
      <xdr:nvSpPr>
        <xdr:cNvPr id="4" name="文本框 93"/>
        <xdr:cNvSpPr txBox="1"/>
      </xdr:nvSpPr>
      <xdr:spPr>
        <a:xfrm>
          <a:off x="457200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247650</xdr:rowOff>
    </xdr:from>
    <xdr:to>
      <xdr:col>6</xdr:col>
      <xdr:colOff>161925</xdr:colOff>
      <xdr:row>2</xdr:row>
      <xdr:rowOff>55245</xdr:rowOff>
    </xdr:to>
    <xdr:sp>
      <xdr:nvSpPr>
        <xdr:cNvPr id="5" name="文本框 95"/>
        <xdr:cNvSpPr txBox="1"/>
      </xdr:nvSpPr>
      <xdr:spPr>
        <a:xfrm>
          <a:off x="457200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247650</xdr:rowOff>
    </xdr:from>
    <xdr:to>
      <xdr:col>6</xdr:col>
      <xdr:colOff>161925</xdr:colOff>
      <xdr:row>2</xdr:row>
      <xdr:rowOff>55245</xdr:rowOff>
    </xdr:to>
    <xdr:sp>
      <xdr:nvSpPr>
        <xdr:cNvPr id="6" name="文本框 96"/>
        <xdr:cNvSpPr txBox="1"/>
      </xdr:nvSpPr>
      <xdr:spPr>
        <a:xfrm>
          <a:off x="457200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209550</xdr:colOff>
      <xdr:row>2</xdr:row>
      <xdr:rowOff>55245</xdr:rowOff>
    </xdr:to>
    <xdr:sp>
      <xdr:nvSpPr>
        <xdr:cNvPr id="7" name="文本框 91"/>
        <xdr:cNvSpPr txBox="1"/>
      </xdr:nvSpPr>
      <xdr:spPr>
        <a:xfrm>
          <a:off x="2828925" y="88265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209550</xdr:colOff>
      <xdr:row>2</xdr:row>
      <xdr:rowOff>55245</xdr:rowOff>
    </xdr:to>
    <xdr:sp>
      <xdr:nvSpPr>
        <xdr:cNvPr id="8" name="文本框 94"/>
        <xdr:cNvSpPr txBox="1"/>
      </xdr:nvSpPr>
      <xdr:spPr>
        <a:xfrm>
          <a:off x="2828925" y="88265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361950</xdr:colOff>
      <xdr:row>1</xdr:row>
      <xdr:rowOff>247650</xdr:rowOff>
    </xdr:from>
    <xdr:to>
      <xdr:col>6</xdr:col>
      <xdr:colOff>523875</xdr:colOff>
      <xdr:row>2</xdr:row>
      <xdr:rowOff>55245</xdr:rowOff>
    </xdr:to>
    <xdr:sp>
      <xdr:nvSpPr>
        <xdr:cNvPr id="9" name="文本框 92"/>
        <xdr:cNvSpPr txBox="1"/>
      </xdr:nvSpPr>
      <xdr:spPr>
        <a:xfrm>
          <a:off x="493395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361950</xdr:colOff>
      <xdr:row>1</xdr:row>
      <xdr:rowOff>247650</xdr:rowOff>
    </xdr:from>
    <xdr:to>
      <xdr:col>6</xdr:col>
      <xdr:colOff>523875</xdr:colOff>
      <xdr:row>2</xdr:row>
      <xdr:rowOff>55245</xdr:rowOff>
    </xdr:to>
    <xdr:sp>
      <xdr:nvSpPr>
        <xdr:cNvPr id="10" name="文本框 93"/>
        <xdr:cNvSpPr txBox="1"/>
      </xdr:nvSpPr>
      <xdr:spPr>
        <a:xfrm>
          <a:off x="493395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361950</xdr:colOff>
      <xdr:row>1</xdr:row>
      <xdr:rowOff>247650</xdr:rowOff>
    </xdr:from>
    <xdr:to>
      <xdr:col>6</xdr:col>
      <xdr:colOff>523875</xdr:colOff>
      <xdr:row>2</xdr:row>
      <xdr:rowOff>55245</xdr:rowOff>
    </xdr:to>
    <xdr:sp>
      <xdr:nvSpPr>
        <xdr:cNvPr id="11" name="文本框 95"/>
        <xdr:cNvSpPr txBox="1"/>
      </xdr:nvSpPr>
      <xdr:spPr>
        <a:xfrm>
          <a:off x="493395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361950</xdr:colOff>
      <xdr:row>1</xdr:row>
      <xdr:rowOff>247650</xdr:rowOff>
    </xdr:from>
    <xdr:to>
      <xdr:col>6</xdr:col>
      <xdr:colOff>523875</xdr:colOff>
      <xdr:row>2</xdr:row>
      <xdr:rowOff>55245</xdr:rowOff>
    </xdr:to>
    <xdr:sp>
      <xdr:nvSpPr>
        <xdr:cNvPr id="12" name="文本框 96"/>
        <xdr:cNvSpPr txBox="1"/>
      </xdr:nvSpPr>
      <xdr:spPr>
        <a:xfrm>
          <a:off x="4933950" y="882650"/>
          <a:ext cx="1619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85725</xdr:colOff>
      <xdr:row>2</xdr:row>
      <xdr:rowOff>55245</xdr:rowOff>
    </xdr:to>
    <xdr:sp>
      <xdr:nvSpPr>
        <xdr:cNvPr id="13" name="文本框 94"/>
        <xdr:cNvSpPr txBox="1"/>
      </xdr:nvSpPr>
      <xdr:spPr>
        <a:xfrm>
          <a:off x="2705100" y="88265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1</xdr:row>
      <xdr:rowOff>247650</xdr:rowOff>
    </xdr:from>
    <xdr:to>
      <xdr:col>5</xdr:col>
      <xdr:colOff>333375</xdr:colOff>
      <xdr:row>1</xdr:row>
      <xdr:rowOff>264795</xdr:rowOff>
    </xdr:to>
    <xdr:sp>
      <xdr:nvSpPr>
        <xdr:cNvPr id="14" name="Text Box 1"/>
        <xdr:cNvSpPr txBox="1"/>
      </xdr:nvSpPr>
      <xdr:spPr>
        <a:xfrm>
          <a:off x="4229100" y="88265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1</xdr:row>
      <xdr:rowOff>247650</xdr:rowOff>
    </xdr:from>
    <xdr:to>
      <xdr:col>5</xdr:col>
      <xdr:colOff>333375</xdr:colOff>
      <xdr:row>1</xdr:row>
      <xdr:rowOff>264795</xdr:rowOff>
    </xdr:to>
    <xdr:sp>
      <xdr:nvSpPr>
        <xdr:cNvPr id="15" name="文本框 1"/>
        <xdr:cNvSpPr txBox="1"/>
      </xdr:nvSpPr>
      <xdr:spPr>
        <a:xfrm>
          <a:off x="4229100" y="88265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16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274320</xdr:rowOff>
    </xdr:to>
    <xdr:sp>
      <xdr:nvSpPr>
        <xdr:cNvPr id="17" name="Text Box 3"/>
        <xdr:cNvSpPr txBox="1"/>
      </xdr:nvSpPr>
      <xdr:spPr>
        <a:xfrm>
          <a:off x="2828925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274320</xdr:rowOff>
    </xdr:to>
    <xdr:sp>
      <xdr:nvSpPr>
        <xdr:cNvPr id="18" name="Text Box 6"/>
        <xdr:cNvSpPr txBox="1"/>
      </xdr:nvSpPr>
      <xdr:spPr>
        <a:xfrm>
          <a:off x="2857500" y="88265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1</xdr:row>
      <xdr:rowOff>247650</xdr:rowOff>
    </xdr:from>
    <xdr:to>
      <xdr:col>5</xdr:col>
      <xdr:colOff>476250</xdr:colOff>
      <xdr:row>1</xdr:row>
      <xdr:rowOff>274320</xdr:rowOff>
    </xdr:to>
    <xdr:sp>
      <xdr:nvSpPr>
        <xdr:cNvPr id="19" name="Text Box 7"/>
        <xdr:cNvSpPr txBox="1"/>
      </xdr:nvSpPr>
      <xdr:spPr>
        <a:xfrm>
          <a:off x="4229100" y="88265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274320</xdr:rowOff>
    </xdr:to>
    <xdr:sp>
      <xdr:nvSpPr>
        <xdr:cNvPr id="20" name="Text Box 9"/>
        <xdr:cNvSpPr txBox="1"/>
      </xdr:nvSpPr>
      <xdr:spPr>
        <a:xfrm>
          <a:off x="2828925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274320</xdr:rowOff>
    </xdr:to>
    <xdr:sp>
      <xdr:nvSpPr>
        <xdr:cNvPr id="21" name="Text Box 13"/>
        <xdr:cNvSpPr txBox="1"/>
      </xdr:nvSpPr>
      <xdr:spPr>
        <a:xfrm>
          <a:off x="2857500" y="88265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274320</xdr:rowOff>
    </xdr:to>
    <xdr:sp>
      <xdr:nvSpPr>
        <xdr:cNvPr id="22" name="Text Box 14"/>
        <xdr:cNvSpPr txBox="1"/>
      </xdr:nvSpPr>
      <xdr:spPr>
        <a:xfrm>
          <a:off x="2828925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274320</xdr:rowOff>
    </xdr:to>
    <xdr:sp>
      <xdr:nvSpPr>
        <xdr:cNvPr id="23" name="Text Box 17"/>
        <xdr:cNvSpPr txBox="1"/>
      </xdr:nvSpPr>
      <xdr:spPr>
        <a:xfrm>
          <a:off x="2857500" y="88265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24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264795</xdr:rowOff>
    </xdr:to>
    <xdr:sp>
      <xdr:nvSpPr>
        <xdr:cNvPr id="25" name="Text Box 3"/>
        <xdr:cNvSpPr txBox="1"/>
      </xdr:nvSpPr>
      <xdr:spPr>
        <a:xfrm>
          <a:off x="2828925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264795</xdr:rowOff>
    </xdr:to>
    <xdr:sp>
      <xdr:nvSpPr>
        <xdr:cNvPr id="26" name="Text Box 6"/>
        <xdr:cNvSpPr txBox="1"/>
      </xdr:nvSpPr>
      <xdr:spPr>
        <a:xfrm>
          <a:off x="2857500" y="88265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266700</xdr:colOff>
      <xdr:row>1</xdr:row>
      <xdr:rowOff>247650</xdr:rowOff>
    </xdr:from>
    <xdr:to>
      <xdr:col>5</xdr:col>
      <xdr:colOff>476250</xdr:colOff>
      <xdr:row>1</xdr:row>
      <xdr:rowOff>264795</xdr:rowOff>
    </xdr:to>
    <xdr:sp>
      <xdr:nvSpPr>
        <xdr:cNvPr id="27" name="Text Box 7"/>
        <xdr:cNvSpPr txBox="1"/>
      </xdr:nvSpPr>
      <xdr:spPr>
        <a:xfrm>
          <a:off x="4229100" y="88265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264795</xdr:rowOff>
    </xdr:to>
    <xdr:sp>
      <xdr:nvSpPr>
        <xdr:cNvPr id="28" name="Text Box 9"/>
        <xdr:cNvSpPr txBox="1"/>
      </xdr:nvSpPr>
      <xdr:spPr>
        <a:xfrm>
          <a:off x="2828925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264795</xdr:rowOff>
    </xdr:to>
    <xdr:sp>
      <xdr:nvSpPr>
        <xdr:cNvPr id="29" name="Text Box 13"/>
        <xdr:cNvSpPr txBox="1"/>
      </xdr:nvSpPr>
      <xdr:spPr>
        <a:xfrm>
          <a:off x="2857500" y="88265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1</xdr:row>
      <xdr:rowOff>264795</xdr:rowOff>
    </xdr:to>
    <xdr:sp>
      <xdr:nvSpPr>
        <xdr:cNvPr id="30" name="Text Box 14"/>
        <xdr:cNvSpPr txBox="1"/>
      </xdr:nvSpPr>
      <xdr:spPr>
        <a:xfrm>
          <a:off x="2828925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152400</xdr:colOff>
      <xdr:row>1</xdr:row>
      <xdr:rowOff>247650</xdr:rowOff>
    </xdr:from>
    <xdr:to>
      <xdr:col>3</xdr:col>
      <xdr:colOff>295275</xdr:colOff>
      <xdr:row>1</xdr:row>
      <xdr:rowOff>264795</xdr:rowOff>
    </xdr:to>
    <xdr:sp>
      <xdr:nvSpPr>
        <xdr:cNvPr id="31" name="Text Box 17"/>
        <xdr:cNvSpPr txBox="1"/>
      </xdr:nvSpPr>
      <xdr:spPr>
        <a:xfrm>
          <a:off x="2857500" y="88265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2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3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4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5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6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7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38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39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0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1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2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3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4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5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6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47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48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264795</xdr:rowOff>
    </xdr:to>
    <xdr:sp>
      <xdr:nvSpPr>
        <xdr:cNvPr id="49" name="Text Box 1"/>
        <xdr:cNvSpPr txBox="1"/>
      </xdr:nvSpPr>
      <xdr:spPr>
        <a:xfrm>
          <a:off x="2705100" y="88265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50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0</xdr:colOff>
      <xdr:row>1</xdr:row>
      <xdr:rowOff>247650</xdr:rowOff>
    </xdr:from>
    <xdr:to>
      <xdr:col>3</xdr:col>
      <xdr:colOff>76200</xdr:colOff>
      <xdr:row>1</xdr:row>
      <xdr:rowOff>274320</xdr:rowOff>
    </xdr:to>
    <xdr:sp>
      <xdr:nvSpPr>
        <xdr:cNvPr id="51" name="Text Box 1"/>
        <xdr:cNvSpPr txBox="1"/>
      </xdr:nvSpPr>
      <xdr:spPr>
        <a:xfrm>
          <a:off x="2705100" y="88265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2</xdr:row>
      <xdr:rowOff>55245</xdr:rowOff>
    </xdr:to>
    <xdr:sp>
      <xdr:nvSpPr>
        <xdr:cNvPr id="52" name="文本框 7"/>
        <xdr:cNvSpPr txBox="1"/>
      </xdr:nvSpPr>
      <xdr:spPr>
        <a:xfrm>
          <a:off x="2828925" y="882650"/>
          <a:ext cx="76200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161925</xdr:colOff>
      <xdr:row>1</xdr:row>
      <xdr:rowOff>247650</xdr:rowOff>
    </xdr:from>
    <xdr:to>
      <xdr:col>3</xdr:col>
      <xdr:colOff>247650</xdr:colOff>
      <xdr:row>2</xdr:row>
      <xdr:rowOff>55245</xdr:rowOff>
    </xdr:to>
    <xdr:sp>
      <xdr:nvSpPr>
        <xdr:cNvPr id="53" name="文本框 8"/>
        <xdr:cNvSpPr txBox="1"/>
      </xdr:nvSpPr>
      <xdr:spPr>
        <a:xfrm>
          <a:off x="2867025" y="882650"/>
          <a:ext cx="85725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123825</xdr:colOff>
      <xdr:row>1</xdr:row>
      <xdr:rowOff>247650</xdr:rowOff>
    </xdr:from>
    <xdr:to>
      <xdr:col>3</xdr:col>
      <xdr:colOff>200025</xdr:colOff>
      <xdr:row>2</xdr:row>
      <xdr:rowOff>55245</xdr:rowOff>
    </xdr:to>
    <xdr:sp>
      <xdr:nvSpPr>
        <xdr:cNvPr id="54" name="文本框 13"/>
        <xdr:cNvSpPr txBox="1"/>
      </xdr:nvSpPr>
      <xdr:spPr>
        <a:xfrm>
          <a:off x="2828925" y="882650"/>
          <a:ext cx="76200" cy="2266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5"/>
  <sheetViews>
    <sheetView workbookViewId="0">
      <selection activeCell="G6" sqref="G6"/>
    </sheetView>
  </sheetViews>
  <sheetFormatPr defaultColWidth="9" defaultRowHeight="14.25"/>
  <cols>
    <col min="1" max="1" width="4.875" customWidth="1"/>
    <col min="2" max="2" width="20.875" customWidth="1"/>
    <col min="3" max="3" width="7.75" customWidth="1"/>
    <col min="4" max="4" width="6.625" customWidth="1"/>
    <col min="5" max="5" width="11.625" customWidth="1"/>
    <col min="6" max="6" width="9" customWidth="1"/>
    <col min="7" max="7" width="24.25" customWidth="1"/>
    <col min="8" max="8" width="30.25" customWidth="1"/>
    <col min="9" max="9" width="10" customWidth="1"/>
  </cols>
  <sheetData>
    <row r="1" s="1" customFormat="1" ht="50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71" customFormat="1" ht="49" customHeight="1" spans="1:9">
      <c r="A2" s="73" t="s">
        <v>1</v>
      </c>
      <c r="B2" s="74" t="s">
        <v>2</v>
      </c>
      <c r="C2" s="75" t="s">
        <v>3</v>
      </c>
      <c r="D2" s="76" t="s">
        <v>4</v>
      </c>
      <c r="E2" s="75" t="s">
        <v>5</v>
      </c>
      <c r="F2" s="75"/>
      <c r="G2" s="75"/>
      <c r="H2" s="73" t="s">
        <v>6</v>
      </c>
      <c r="I2" s="97" t="s">
        <v>7</v>
      </c>
    </row>
    <row r="3" s="71" customFormat="1" ht="49" customHeight="1" spans="1:9">
      <c r="A3" s="73"/>
      <c r="B3" s="74"/>
      <c r="C3" s="75"/>
      <c r="D3" s="76"/>
      <c r="E3" s="75" t="s">
        <v>8</v>
      </c>
      <c r="F3" s="75" t="s">
        <v>9</v>
      </c>
      <c r="G3" s="74" t="s">
        <v>10</v>
      </c>
      <c r="H3" s="75" t="s">
        <v>11</v>
      </c>
      <c r="I3" s="78"/>
    </row>
    <row r="4" s="71" customFormat="1" ht="49" customHeight="1" spans="1:9">
      <c r="A4" s="73"/>
      <c r="B4" s="74"/>
      <c r="C4" s="75"/>
      <c r="D4" s="76"/>
      <c r="E4" s="75"/>
      <c r="F4" s="75"/>
      <c r="G4" s="74"/>
      <c r="H4" s="75"/>
      <c r="I4" s="78"/>
    </row>
    <row r="5" s="71" customFormat="1" ht="49" customHeight="1" spans="1:9">
      <c r="A5" s="27">
        <f>COUNT(A$4:A4)+1</f>
        <v>1</v>
      </c>
      <c r="B5" s="77">
        <v>202002010206001</v>
      </c>
      <c r="C5" s="27" t="s">
        <v>12</v>
      </c>
      <c r="D5" s="27">
        <v>1</v>
      </c>
      <c r="E5" s="27" t="s">
        <v>13</v>
      </c>
      <c r="F5" s="27" t="s">
        <v>14</v>
      </c>
      <c r="G5" s="78" t="s">
        <v>15</v>
      </c>
      <c r="H5" s="27" t="s">
        <v>16</v>
      </c>
      <c r="I5" s="27"/>
    </row>
    <row r="6" s="71" customFormat="1" ht="49" customHeight="1" spans="1:9">
      <c r="A6" s="60">
        <f>COUNT(A$4:A5)+1</f>
        <v>2</v>
      </c>
      <c r="B6" s="70" t="s">
        <v>17</v>
      </c>
      <c r="C6" s="53" t="s">
        <v>12</v>
      </c>
      <c r="D6" s="53">
        <v>2</v>
      </c>
      <c r="E6" s="27" t="s">
        <v>18</v>
      </c>
      <c r="F6" s="27" t="s">
        <v>19</v>
      </c>
      <c r="G6" s="78" t="s">
        <v>20</v>
      </c>
      <c r="H6" s="61" t="s">
        <v>21</v>
      </c>
      <c r="I6" s="68"/>
    </row>
    <row r="7" s="71" customFormat="1" ht="49" customHeight="1" spans="1:9">
      <c r="A7" s="60"/>
      <c r="B7" s="70"/>
      <c r="C7" s="53"/>
      <c r="D7" s="53"/>
      <c r="E7" s="53" t="s">
        <v>22</v>
      </c>
      <c r="F7" s="53" t="s">
        <v>23</v>
      </c>
      <c r="G7" s="78" t="s">
        <v>24</v>
      </c>
      <c r="H7" s="62"/>
      <c r="I7" s="69"/>
    </row>
    <row r="8" s="71" customFormat="1" ht="49" customHeight="1" spans="1:9">
      <c r="A8" s="27">
        <f>COUNT(A$4:A7)+1</f>
        <v>3</v>
      </c>
      <c r="B8" s="77">
        <v>202002010209003</v>
      </c>
      <c r="C8" s="27" t="s">
        <v>25</v>
      </c>
      <c r="D8" s="27">
        <v>1</v>
      </c>
      <c r="E8" s="27" t="s">
        <v>26</v>
      </c>
      <c r="F8" s="27" t="s">
        <v>27</v>
      </c>
      <c r="G8" s="78" t="s">
        <v>28</v>
      </c>
      <c r="H8" s="27" t="s">
        <v>29</v>
      </c>
      <c r="I8" s="27"/>
    </row>
    <row r="9" s="71" customFormat="1" ht="49" customHeight="1" spans="1:9">
      <c r="A9" s="27">
        <f>COUNT(A$4:A8)+1</f>
        <v>4</v>
      </c>
      <c r="B9" s="77">
        <v>202002010207004</v>
      </c>
      <c r="C9" s="27" t="s">
        <v>30</v>
      </c>
      <c r="D9" s="27">
        <v>2</v>
      </c>
      <c r="E9" s="27" t="s">
        <v>31</v>
      </c>
      <c r="F9" s="27" t="s">
        <v>19</v>
      </c>
      <c r="G9" s="78" t="s">
        <v>32</v>
      </c>
      <c r="H9" s="27" t="s">
        <v>33</v>
      </c>
      <c r="I9" s="27"/>
    </row>
    <row r="10" s="71" customFormat="1" ht="49" customHeight="1" spans="1:9">
      <c r="A10" s="27"/>
      <c r="B10" s="77"/>
      <c r="C10" s="27"/>
      <c r="D10" s="27"/>
      <c r="E10" s="27" t="s">
        <v>34</v>
      </c>
      <c r="F10" s="27" t="s">
        <v>35</v>
      </c>
      <c r="G10" s="78" t="s">
        <v>36</v>
      </c>
      <c r="H10" s="27"/>
      <c r="I10" s="27"/>
    </row>
    <row r="11" s="71" customFormat="1" ht="49" customHeight="1" spans="1:9">
      <c r="A11" s="53">
        <f>COUNT(A$4:A10)+1</f>
        <v>5</v>
      </c>
      <c r="B11" s="121" t="s">
        <v>37</v>
      </c>
      <c r="C11" s="79" t="s">
        <v>38</v>
      </c>
      <c r="D11" s="53">
        <v>1</v>
      </c>
      <c r="E11" s="53" t="s">
        <v>39</v>
      </c>
      <c r="F11" s="53" t="s">
        <v>19</v>
      </c>
      <c r="G11" s="78" t="s">
        <v>40</v>
      </c>
      <c r="H11" s="27" t="s">
        <v>41</v>
      </c>
      <c r="I11" s="81"/>
    </row>
    <row r="12" s="71" customFormat="1" ht="49" customHeight="1" spans="1:9">
      <c r="A12" s="27">
        <f>COUNT(A$4:A11)+1</f>
        <v>6</v>
      </c>
      <c r="B12" s="122" t="s">
        <v>42</v>
      </c>
      <c r="C12" s="27" t="s">
        <v>43</v>
      </c>
      <c r="D12" s="27">
        <v>3</v>
      </c>
      <c r="E12" s="27" t="s">
        <v>44</v>
      </c>
      <c r="F12" s="27" t="s">
        <v>45</v>
      </c>
      <c r="G12" s="78" t="s">
        <v>46</v>
      </c>
      <c r="H12" s="27" t="s">
        <v>47</v>
      </c>
      <c r="I12" s="27"/>
    </row>
    <row r="13" s="71" customFormat="1" ht="49" customHeight="1" spans="1:9">
      <c r="A13" s="27"/>
      <c r="B13" s="27"/>
      <c r="C13" s="27"/>
      <c r="D13" s="27"/>
      <c r="E13" s="27" t="s">
        <v>48</v>
      </c>
      <c r="F13" s="27" t="s">
        <v>49</v>
      </c>
      <c r="G13" s="78" t="s">
        <v>50</v>
      </c>
      <c r="H13" s="27"/>
      <c r="I13" s="27"/>
    </row>
    <row r="14" s="71" customFormat="1" ht="49" customHeight="1" spans="1:9">
      <c r="A14" s="27">
        <f>COUNT(A$4:A13)+1</f>
        <v>7</v>
      </c>
      <c r="B14" s="122" t="s">
        <v>51</v>
      </c>
      <c r="C14" s="27" t="s">
        <v>43</v>
      </c>
      <c r="D14" s="27">
        <v>1</v>
      </c>
      <c r="E14" s="27" t="s">
        <v>52</v>
      </c>
      <c r="F14" s="27" t="s">
        <v>19</v>
      </c>
      <c r="G14" s="78" t="s">
        <v>53</v>
      </c>
      <c r="H14" s="80" t="s">
        <v>54</v>
      </c>
      <c r="I14" s="80"/>
    </row>
    <row r="15" s="71" customFormat="1" ht="49" customHeight="1" spans="1:9">
      <c r="A15" s="27">
        <f>COUNT(A$4:A14)+1</f>
        <v>8</v>
      </c>
      <c r="B15" s="77">
        <v>202002010208009</v>
      </c>
      <c r="C15" s="27" t="s">
        <v>55</v>
      </c>
      <c r="D15" s="27">
        <v>3</v>
      </c>
      <c r="E15" s="27" t="s">
        <v>56</v>
      </c>
      <c r="F15" s="27" t="s">
        <v>27</v>
      </c>
      <c r="G15" s="78" t="s">
        <v>57</v>
      </c>
      <c r="H15" s="27" t="s">
        <v>58</v>
      </c>
      <c r="I15" s="27"/>
    </row>
    <row r="16" s="71" customFormat="1" ht="49" customHeight="1" spans="1:9">
      <c r="A16" s="27"/>
      <c r="B16" s="77"/>
      <c r="C16" s="27"/>
      <c r="D16" s="27"/>
      <c r="E16" s="27" t="s">
        <v>59</v>
      </c>
      <c r="F16" s="27" t="s">
        <v>60</v>
      </c>
      <c r="G16" s="78" t="s">
        <v>61</v>
      </c>
      <c r="H16" s="27"/>
      <c r="I16" s="27"/>
    </row>
    <row r="17" s="71" customFormat="1" ht="49" customHeight="1" spans="1:9">
      <c r="A17" s="27"/>
      <c r="B17" s="77"/>
      <c r="C17" s="27"/>
      <c r="D17" s="27"/>
      <c r="E17" s="27" t="s">
        <v>62</v>
      </c>
      <c r="F17" s="27" t="s">
        <v>63</v>
      </c>
      <c r="G17" s="78" t="s">
        <v>64</v>
      </c>
      <c r="H17" s="27"/>
      <c r="I17" s="27"/>
    </row>
    <row r="18" s="71" customFormat="1" ht="49" customHeight="1" spans="1:9">
      <c r="A18" s="27">
        <f>COUNT(A$4:A17)+1</f>
        <v>9</v>
      </c>
      <c r="B18" s="77">
        <v>202002010208010</v>
      </c>
      <c r="C18" s="27" t="s">
        <v>55</v>
      </c>
      <c r="D18" s="27">
        <v>1</v>
      </c>
      <c r="E18" s="27" t="s">
        <v>65</v>
      </c>
      <c r="F18" s="27" t="s">
        <v>19</v>
      </c>
      <c r="G18" s="78" t="s">
        <v>66</v>
      </c>
      <c r="H18" s="27" t="s">
        <v>67</v>
      </c>
      <c r="I18" s="27"/>
    </row>
    <row r="19" s="71" customFormat="1" ht="49" customHeight="1" spans="1:9">
      <c r="A19" s="27">
        <f>COUNT(A$4:A18)+1</f>
        <v>10</v>
      </c>
      <c r="B19" s="77">
        <v>202002010208011</v>
      </c>
      <c r="C19" s="27" t="s">
        <v>55</v>
      </c>
      <c r="D19" s="27">
        <v>1</v>
      </c>
      <c r="E19" s="27" t="s">
        <v>68</v>
      </c>
      <c r="F19" s="27" t="s">
        <v>27</v>
      </c>
      <c r="G19" s="78" t="s">
        <v>69</v>
      </c>
      <c r="H19" s="27" t="s">
        <v>70</v>
      </c>
      <c r="I19" s="27"/>
    </row>
    <row r="20" s="71" customFormat="1" ht="49" customHeight="1" spans="1:9">
      <c r="A20" s="27">
        <f>COUNT(A$4:A19)+1</f>
        <v>11</v>
      </c>
      <c r="B20" s="77">
        <v>202002010208012</v>
      </c>
      <c r="C20" s="27" t="s">
        <v>55</v>
      </c>
      <c r="D20" s="27">
        <v>1</v>
      </c>
      <c r="E20" s="27" t="s">
        <v>71</v>
      </c>
      <c r="F20" s="27" t="s">
        <v>19</v>
      </c>
      <c r="G20" s="78" t="s">
        <v>72</v>
      </c>
      <c r="H20" s="27" t="s">
        <v>73</v>
      </c>
      <c r="I20" s="27"/>
    </row>
    <row r="21" s="71" customFormat="1" ht="49" customHeight="1" spans="1:9">
      <c r="A21" s="27">
        <f>COUNT(A$4:A20)+1</f>
        <v>12</v>
      </c>
      <c r="B21" s="77">
        <v>202002010208013</v>
      </c>
      <c r="C21" s="27" t="s">
        <v>55</v>
      </c>
      <c r="D21" s="27">
        <v>1</v>
      </c>
      <c r="E21" s="27" t="s">
        <v>74</v>
      </c>
      <c r="F21" s="27" t="s">
        <v>19</v>
      </c>
      <c r="G21" s="78" t="s">
        <v>75</v>
      </c>
      <c r="H21" s="27" t="s">
        <v>76</v>
      </c>
      <c r="I21" s="27"/>
    </row>
    <row r="22" s="71" customFormat="1" ht="49" customHeight="1" spans="1:9">
      <c r="A22" s="53">
        <f>COUNT(A$4:A21)+1</f>
        <v>13</v>
      </c>
      <c r="B22" s="81">
        <v>202002010208014</v>
      </c>
      <c r="C22" s="27" t="s">
        <v>55</v>
      </c>
      <c r="D22" s="27">
        <v>2</v>
      </c>
      <c r="E22" s="27" t="s">
        <v>77</v>
      </c>
      <c r="F22" s="27" t="s">
        <v>19</v>
      </c>
      <c r="G22" s="78" t="s">
        <v>78</v>
      </c>
      <c r="H22" s="27" t="s">
        <v>79</v>
      </c>
      <c r="I22" s="27"/>
    </row>
    <row r="23" s="71" customFormat="1" ht="49" customHeight="1" spans="1:9">
      <c r="A23" s="53"/>
      <c r="B23" s="81"/>
      <c r="C23" s="27"/>
      <c r="D23" s="27"/>
      <c r="E23" s="27" t="s">
        <v>80</v>
      </c>
      <c r="F23" s="27" t="s">
        <v>81</v>
      </c>
      <c r="G23" s="78" t="s">
        <v>82</v>
      </c>
      <c r="H23" s="27"/>
      <c r="I23" s="27"/>
    </row>
    <row r="24" s="71" customFormat="1" ht="49" customHeight="1" spans="1:9">
      <c r="A24" s="53">
        <f>COUNT(A$4:A23)+1</f>
        <v>14</v>
      </c>
      <c r="B24" s="81">
        <v>202002010208015</v>
      </c>
      <c r="C24" s="27" t="s">
        <v>55</v>
      </c>
      <c r="D24" s="27" t="s">
        <v>83</v>
      </c>
      <c r="E24" s="27" t="s">
        <v>84</v>
      </c>
      <c r="F24" s="27" t="s">
        <v>19</v>
      </c>
      <c r="G24" s="78" t="s">
        <v>85</v>
      </c>
      <c r="H24" s="82" t="s">
        <v>86</v>
      </c>
      <c r="I24" s="27"/>
    </row>
    <row r="25" s="71" customFormat="1" ht="49" customHeight="1" spans="1:9">
      <c r="A25" s="27">
        <f>COUNT(A$4:A24)+1</f>
        <v>15</v>
      </c>
      <c r="B25" s="77">
        <v>202002010208016</v>
      </c>
      <c r="C25" s="27" t="s">
        <v>55</v>
      </c>
      <c r="D25" s="27">
        <v>1</v>
      </c>
      <c r="E25" s="27" t="s">
        <v>87</v>
      </c>
      <c r="F25" s="27" t="s">
        <v>19</v>
      </c>
      <c r="G25" s="78" t="s">
        <v>88</v>
      </c>
      <c r="H25" s="83" t="s">
        <v>89</v>
      </c>
      <c r="I25" s="27"/>
    </row>
    <row r="26" s="71" customFormat="1" ht="49" customHeight="1" spans="1:9">
      <c r="A26" s="27">
        <f>COUNT(A$4:A25)+1</f>
        <v>16</v>
      </c>
      <c r="B26" s="77">
        <v>202002010208018</v>
      </c>
      <c r="C26" s="27" t="s">
        <v>55</v>
      </c>
      <c r="D26" s="27">
        <v>1</v>
      </c>
      <c r="E26" s="27" t="s">
        <v>90</v>
      </c>
      <c r="F26" s="27" t="s">
        <v>27</v>
      </c>
      <c r="G26" s="78" t="s">
        <v>91</v>
      </c>
      <c r="H26" s="27" t="s">
        <v>92</v>
      </c>
      <c r="I26" s="27"/>
    </row>
    <row r="27" s="71" customFormat="1" ht="49" customHeight="1" spans="1:9">
      <c r="A27" s="27">
        <f>COUNT(A$4:A26)+1</f>
        <v>17</v>
      </c>
      <c r="B27" s="77">
        <v>202002010208020</v>
      </c>
      <c r="C27" s="27" t="s">
        <v>55</v>
      </c>
      <c r="D27" s="27">
        <v>2</v>
      </c>
      <c r="E27" s="27" t="s">
        <v>93</v>
      </c>
      <c r="F27" s="27" t="s">
        <v>19</v>
      </c>
      <c r="G27" s="78" t="s">
        <v>94</v>
      </c>
      <c r="H27" s="27" t="s">
        <v>95</v>
      </c>
      <c r="I27" s="27"/>
    </row>
    <row r="28" s="71" customFormat="1" ht="49" customHeight="1" spans="1:9">
      <c r="A28" s="27"/>
      <c r="B28" s="77"/>
      <c r="C28" s="27"/>
      <c r="D28" s="27"/>
      <c r="E28" s="70" t="s">
        <v>96</v>
      </c>
      <c r="F28" s="27" t="s">
        <v>60</v>
      </c>
      <c r="G28" s="78" t="s">
        <v>97</v>
      </c>
      <c r="H28" s="27"/>
      <c r="I28" s="27"/>
    </row>
    <row r="29" s="71" customFormat="1" ht="49" customHeight="1" spans="1:9">
      <c r="A29" s="27">
        <f>COUNT(A$4:A28)+1</f>
        <v>18</v>
      </c>
      <c r="B29" s="77">
        <v>202002010208021</v>
      </c>
      <c r="C29" s="27" t="s">
        <v>55</v>
      </c>
      <c r="D29" s="27">
        <v>1</v>
      </c>
      <c r="E29" s="27" t="s">
        <v>98</v>
      </c>
      <c r="F29" s="27" t="s">
        <v>27</v>
      </c>
      <c r="G29" s="78" t="s">
        <v>99</v>
      </c>
      <c r="H29" s="27" t="s">
        <v>100</v>
      </c>
      <c r="I29" s="27"/>
    </row>
    <row r="30" s="71" customFormat="1" ht="49" customHeight="1" spans="1:9">
      <c r="A30" s="84">
        <f>COUNT(A$4:A29)+1</f>
        <v>19</v>
      </c>
      <c r="B30" s="85" t="s">
        <v>101</v>
      </c>
      <c r="C30" s="86" t="s">
        <v>102</v>
      </c>
      <c r="D30" s="86">
        <v>2</v>
      </c>
      <c r="E30" s="86" t="s">
        <v>103</v>
      </c>
      <c r="F30" s="86" t="s">
        <v>19</v>
      </c>
      <c r="G30" s="78" t="s">
        <v>104</v>
      </c>
      <c r="H30" s="87" t="s">
        <v>105</v>
      </c>
      <c r="I30" s="87"/>
    </row>
    <row r="31" s="71" customFormat="1" ht="49" customHeight="1" spans="1:9">
      <c r="A31" s="84"/>
      <c r="B31" s="85"/>
      <c r="C31" s="86"/>
      <c r="D31" s="86"/>
      <c r="E31" s="53" t="s">
        <v>106</v>
      </c>
      <c r="F31" s="53" t="s">
        <v>60</v>
      </c>
      <c r="G31" s="78" t="s">
        <v>107</v>
      </c>
      <c r="H31" s="87"/>
      <c r="I31" s="87"/>
    </row>
    <row r="32" s="71" customFormat="1" ht="49" customHeight="1" spans="1:9">
      <c r="A32" s="27">
        <f>COUNT(A$4:A31)+1</f>
        <v>20</v>
      </c>
      <c r="B32" s="70" t="s">
        <v>108</v>
      </c>
      <c r="C32" s="27" t="s">
        <v>12</v>
      </c>
      <c r="D32" s="27">
        <v>1</v>
      </c>
      <c r="E32" s="70" t="s">
        <v>109</v>
      </c>
      <c r="F32" s="70" t="s">
        <v>110</v>
      </c>
      <c r="G32" s="78" t="s">
        <v>111</v>
      </c>
      <c r="H32" s="27" t="s">
        <v>112</v>
      </c>
      <c r="I32" s="27"/>
    </row>
    <row r="33" s="71" customFormat="1" ht="49" customHeight="1" spans="1:9">
      <c r="A33" s="27">
        <f>COUNT(A$4:A32)+1</f>
        <v>21</v>
      </c>
      <c r="B33" s="88" t="s">
        <v>113</v>
      </c>
      <c r="C33" s="79" t="s">
        <v>12</v>
      </c>
      <c r="D33" s="79">
        <v>1</v>
      </c>
      <c r="E33" s="79" t="s">
        <v>114</v>
      </c>
      <c r="F33" s="79" t="s">
        <v>27</v>
      </c>
      <c r="G33" s="78" t="s">
        <v>115</v>
      </c>
      <c r="H33" s="27" t="s">
        <v>116</v>
      </c>
      <c r="I33" s="88"/>
    </row>
    <row r="34" s="71" customFormat="1" ht="49" customHeight="1" spans="1:9">
      <c r="A34" s="70">
        <f>COUNT(A$4:A33)+1</f>
        <v>22</v>
      </c>
      <c r="B34" s="70" t="s">
        <v>117</v>
      </c>
      <c r="C34" s="27" t="s">
        <v>12</v>
      </c>
      <c r="D34" s="27">
        <v>4</v>
      </c>
      <c r="E34" s="27" t="s">
        <v>118</v>
      </c>
      <c r="F34" s="27" t="s">
        <v>27</v>
      </c>
      <c r="G34" s="78" t="s">
        <v>119</v>
      </c>
      <c r="H34" s="27" t="s">
        <v>120</v>
      </c>
      <c r="I34" s="70"/>
    </row>
    <row r="35" s="71" customFormat="1" ht="49" customHeight="1" spans="1:9">
      <c r="A35" s="70"/>
      <c r="B35" s="70"/>
      <c r="C35" s="27"/>
      <c r="D35" s="27"/>
      <c r="E35" s="27" t="s">
        <v>121</v>
      </c>
      <c r="F35" s="27" t="s">
        <v>122</v>
      </c>
      <c r="G35" s="78" t="s">
        <v>123</v>
      </c>
      <c r="H35" s="27"/>
      <c r="I35" s="70"/>
    </row>
    <row r="36" s="71" customFormat="1" ht="49" customHeight="1" spans="1:9">
      <c r="A36" s="70"/>
      <c r="B36" s="70"/>
      <c r="C36" s="27"/>
      <c r="D36" s="27"/>
      <c r="E36" s="27" t="s">
        <v>124</v>
      </c>
      <c r="F36" s="27" t="s">
        <v>63</v>
      </c>
      <c r="G36" s="78" t="s">
        <v>125</v>
      </c>
      <c r="H36" s="27"/>
      <c r="I36" s="70"/>
    </row>
    <row r="37" s="71" customFormat="1" ht="49" customHeight="1" spans="1:9">
      <c r="A37" s="70"/>
      <c r="B37" s="70"/>
      <c r="C37" s="27"/>
      <c r="D37" s="27"/>
      <c r="E37" s="27" t="s">
        <v>126</v>
      </c>
      <c r="F37" s="27" t="s">
        <v>45</v>
      </c>
      <c r="G37" s="78" t="s">
        <v>127</v>
      </c>
      <c r="H37" s="27"/>
      <c r="I37" s="70"/>
    </row>
    <row r="38" s="71" customFormat="1" ht="49" customHeight="1" spans="1:9">
      <c r="A38" s="61">
        <f>COUNT(A$4:A37)+1</f>
        <v>23</v>
      </c>
      <c r="B38" s="68" t="s">
        <v>128</v>
      </c>
      <c r="C38" s="61" t="s">
        <v>30</v>
      </c>
      <c r="D38" s="68" t="s">
        <v>129</v>
      </c>
      <c r="E38" s="27" t="s">
        <v>130</v>
      </c>
      <c r="F38" s="27" t="s">
        <v>45</v>
      </c>
      <c r="G38" s="78" t="s">
        <v>131</v>
      </c>
      <c r="H38" s="68" t="s">
        <v>132</v>
      </c>
      <c r="I38" s="53"/>
    </row>
    <row r="39" s="71" customFormat="1" ht="49" customHeight="1" spans="1:9">
      <c r="A39" s="89"/>
      <c r="B39" s="90"/>
      <c r="C39" s="89"/>
      <c r="D39" s="90"/>
      <c r="E39" s="79" t="s">
        <v>133</v>
      </c>
      <c r="F39" s="27" t="s">
        <v>134</v>
      </c>
      <c r="G39" s="78" t="s">
        <v>135</v>
      </c>
      <c r="H39" s="90"/>
      <c r="I39" s="53"/>
    </row>
    <row r="40" s="71" customFormat="1" ht="49" customHeight="1" spans="1:9">
      <c r="A40" s="62"/>
      <c r="B40" s="69"/>
      <c r="C40" s="62"/>
      <c r="D40" s="69"/>
      <c r="E40" s="79" t="s">
        <v>136</v>
      </c>
      <c r="F40" s="27" t="s">
        <v>49</v>
      </c>
      <c r="G40" s="78" t="s">
        <v>137</v>
      </c>
      <c r="H40" s="69"/>
      <c r="I40" s="53"/>
    </row>
    <row r="41" s="71" customFormat="1" ht="49" customHeight="1" spans="1:9">
      <c r="A41" s="27">
        <f>COUNT(A$4:A40)+1</f>
        <v>24</v>
      </c>
      <c r="B41" s="27" t="s">
        <v>138</v>
      </c>
      <c r="C41" s="27" t="s">
        <v>55</v>
      </c>
      <c r="D41" s="27">
        <v>1</v>
      </c>
      <c r="E41" s="27" t="s">
        <v>139</v>
      </c>
      <c r="F41" s="27" t="s">
        <v>140</v>
      </c>
      <c r="G41" s="78" t="s">
        <v>141</v>
      </c>
      <c r="H41" s="27" t="s">
        <v>142</v>
      </c>
      <c r="I41" s="27"/>
    </row>
    <row r="42" s="71" customFormat="1" ht="49" customHeight="1" spans="1:9">
      <c r="A42" s="27">
        <f>COUNT(A$4:A41)+1</f>
        <v>25</v>
      </c>
      <c r="B42" s="123" t="s">
        <v>143</v>
      </c>
      <c r="C42" s="27" t="s">
        <v>43</v>
      </c>
      <c r="D42" s="60">
        <v>1</v>
      </c>
      <c r="E42" s="70" t="s">
        <v>144</v>
      </c>
      <c r="F42" s="70" t="s">
        <v>19</v>
      </c>
      <c r="G42" s="78" t="s">
        <v>145</v>
      </c>
      <c r="H42" s="27" t="s">
        <v>146</v>
      </c>
      <c r="I42" s="98"/>
    </row>
    <row r="43" s="71" customFormat="1" ht="49" customHeight="1" spans="1:9">
      <c r="A43" s="27">
        <f>COUNT(A$4:A42)+1</f>
        <v>26</v>
      </c>
      <c r="B43" s="124" t="s">
        <v>147</v>
      </c>
      <c r="C43" s="27" t="s">
        <v>12</v>
      </c>
      <c r="D43" s="60">
        <v>1</v>
      </c>
      <c r="E43" s="70" t="s">
        <v>148</v>
      </c>
      <c r="F43" s="70" t="s">
        <v>149</v>
      </c>
      <c r="G43" s="78" t="s">
        <v>150</v>
      </c>
      <c r="H43" s="70" t="s">
        <v>151</v>
      </c>
      <c r="I43" s="98"/>
    </row>
    <row r="44" s="71" customFormat="1" ht="49" customHeight="1" spans="1:9">
      <c r="A44" s="61">
        <f>COUNT(A$4:A43)+1</f>
        <v>27</v>
      </c>
      <c r="B44" s="91">
        <v>202104010201001</v>
      </c>
      <c r="C44" s="27" t="s">
        <v>152</v>
      </c>
      <c r="D44" s="60">
        <v>2</v>
      </c>
      <c r="E44" s="70" t="s">
        <v>153</v>
      </c>
      <c r="F44" s="70" t="s">
        <v>19</v>
      </c>
      <c r="G44" s="78" t="s">
        <v>154</v>
      </c>
      <c r="H44" s="68" t="s">
        <v>155</v>
      </c>
      <c r="I44" s="70"/>
    </row>
    <row r="45" s="71" customFormat="1" ht="49" customHeight="1" spans="1:9">
      <c r="A45" s="62"/>
      <c r="B45" s="91"/>
      <c r="C45" s="27"/>
      <c r="D45" s="60"/>
      <c r="E45" s="70" t="s">
        <v>156</v>
      </c>
      <c r="F45" s="70" t="s">
        <v>35</v>
      </c>
      <c r="G45" s="78" t="s">
        <v>157</v>
      </c>
      <c r="H45" s="69"/>
      <c r="I45" s="70"/>
    </row>
    <row r="46" s="2" customFormat="1" ht="27" customHeight="1" spans="1:9">
      <c r="A46" s="26">
        <v>28</v>
      </c>
      <c r="B46" s="52" t="s">
        <v>158</v>
      </c>
      <c r="C46" s="31" t="s">
        <v>159</v>
      </c>
      <c r="D46" s="31">
        <v>2</v>
      </c>
      <c r="E46" s="31" t="s">
        <v>160</v>
      </c>
      <c r="F46" s="31" t="s">
        <v>19</v>
      </c>
      <c r="G46" s="92" t="s">
        <v>161</v>
      </c>
      <c r="H46" s="30" t="s">
        <v>162</v>
      </c>
      <c r="I46" s="52"/>
    </row>
    <row r="47" s="2" customFormat="1" ht="27" customHeight="1" spans="1:9">
      <c r="A47" s="26"/>
      <c r="B47" s="52"/>
      <c r="C47" s="31"/>
      <c r="D47" s="31"/>
      <c r="E47" s="31" t="s">
        <v>163</v>
      </c>
      <c r="F47" s="31" t="s">
        <v>23</v>
      </c>
      <c r="G47" s="92" t="s">
        <v>164</v>
      </c>
      <c r="H47" s="37"/>
      <c r="I47" s="52"/>
    </row>
    <row r="48" s="2" customFormat="1" ht="27" customHeight="1" spans="1:9">
      <c r="A48" s="26">
        <v>29</v>
      </c>
      <c r="B48" s="52" t="s">
        <v>165</v>
      </c>
      <c r="C48" s="31" t="s">
        <v>166</v>
      </c>
      <c r="D48" s="31">
        <v>3</v>
      </c>
      <c r="E48" s="31" t="s">
        <v>167</v>
      </c>
      <c r="F48" s="31" t="s">
        <v>168</v>
      </c>
      <c r="G48" s="92" t="s">
        <v>169</v>
      </c>
      <c r="H48" s="30" t="s">
        <v>170</v>
      </c>
      <c r="I48" s="29"/>
    </row>
    <row r="49" s="2" customFormat="1" ht="27" customHeight="1" spans="1:9">
      <c r="A49" s="26"/>
      <c r="B49" s="52"/>
      <c r="C49" s="31"/>
      <c r="D49" s="31"/>
      <c r="E49" s="31" t="s">
        <v>171</v>
      </c>
      <c r="F49" s="31" t="s">
        <v>172</v>
      </c>
      <c r="G49" s="92" t="s">
        <v>173</v>
      </c>
      <c r="H49" s="34"/>
      <c r="I49" s="33"/>
    </row>
    <row r="50" s="2" customFormat="1" ht="27" customHeight="1" spans="1:9">
      <c r="A50" s="26"/>
      <c r="B50" s="52"/>
      <c r="C50" s="31"/>
      <c r="D50" s="31"/>
      <c r="E50" s="31" t="s">
        <v>174</v>
      </c>
      <c r="F50" s="31" t="s">
        <v>175</v>
      </c>
      <c r="G50" s="92" t="s">
        <v>176</v>
      </c>
      <c r="H50" s="37"/>
      <c r="I50" s="36"/>
    </row>
    <row r="51" s="2" customFormat="1" ht="27" customHeight="1" spans="1:9">
      <c r="A51" s="20">
        <v>30</v>
      </c>
      <c r="B51" s="125" t="s">
        <v>177</v>
      </c>
      <c r="C51" s="20" t="s">
        <v>178</v>
      </c>
      <c r="D51" s="20">
        <v>3</v>
      </c>
      <c r="E51" s="93" t="s">
        <v>179</v>
      </c>
      <c r="F51" s="93" t="s">
        <v>14</v>
      </c>
      <c r="G51" s="92" t="s">
        <v>180</v>
      </c>
      <c r="H51" s="17" t="s">
        <v>181</v>
      </c>
      <c r="I51" s="99"/>
    </row>
    <row r="52" s="2" customFormat="1" ht="27" customHeight="1" spans="1:9">
      <c r="A52" s="20"/>
      <c r="B52" s="94"/>
      <c r="C52" s="20"/>
      <c r="D52" s="20"/>
      <c r="E52" s="93" t="s">
        <v>182</v>
      </c>
      <c r="F52" s="93" t="s">
        <v>63</v>
      </c>
      <c r="G52" s="92" t="s">
        <v>183</v>
      </c>
      <c r="H52" s="67"/>
      <c r="I52" s="99"/>
    </row>
    <row r="53" s="2" customFormat="1" ht="27" customHeight="1" spans="1:9">
      <c r="A53" s="20"/>
      <c r="B53" s="23"/>
      <c r="C53" s="20"/>
      <c r="D53" s="20"/>
      <c r="E53" s="93" t="s">
        <v>184</v>
      </c>
      <c r="F53" s="93" t="s">
        <v>185</v>
      </c>
      <c r="G53" s="92" t="s">
        <v>186</v>
      </c>
      <c r="H53" s="21"/>
      <c r="I53" s="99"/>
    </row>
    <row r="54" s="2" customFormat="1" ht="27" customHeight="1" spans="1:9">
      <c r="A54" s="20">
        <v>31</v>
      </c>
      <c r="B54" s="125" t="s">
        <v>187</v>
      </c>
      <c r="C54" s="20" t="s">
        <v>178</v>
      </c>
      <c r="D54" s="20">
        <v>3</v>
      </c>
      <c r="E54" s="93" t="s">
        <v>188</v>
      </c>
      <c r="F54" s="93" t="s">
        <v>14</v>
      </c>
      <c r="G54" s="92" t="s">
        <v>189</v>
      </c>
      <c r="H54" s="17" t="s">
        <v>190</v>
      </c>
      <c r="I54" s="100"/>
    </row>
    <row r="55" s="2" customFormat="1" ht="27" customHeight="1" spans="1:9">
      <c r="A55" s="20"/>
      <c r="B55" s="94"/>
      <c r="C55" s="20"/>
      <c r="D55" s="20"/>
      <c r="E55" s="93" t="s">
        <v>191</v>
      </c>
      <c r="F55" s="93" t="s">
        <v>192</v>
      </c>
      <c r="G55" s="92" t="s">
        <v>193</v>
      </c>
      <c r="H55" s="67"/>
      <c r="I55" s="100"/>
    </row>
    <row r="56" s="2" customFormat="1" ht="27" customHeight="1" spans="1:9">
      <c r="A56" s="20"/>
      <c r="B56" s="23"/>
      <c r="C56" s="20"/>
      <c r="D56" s="20"/>
      <c r="E56" s="93" t="s">
        <v>194</v>
      </c>
      <c r="F56" s="93" t="s">
        <v>192</v>
      </c>
      <c r="G56" s="92" t="s">
        <v>195</v>
      </c>
      <c r="H56" s="21"/>
      <c r="I56" s="100"/>
    </row>
    <row r="57" s="2" customFormat="1" ht="27" customHeight="1" spans="1:9">
      <c r="A57" s="20">
        <v>32</v>
      </c>
      <c r="B57" s="125" t="s">
        <v>196</v>
      </c>
      <c r="C57" s="19" t="s">
        <v>178</v>
      </c>
      <c r="D57" s="20">
        <v>2</v>
      </c>
      <c r="E57" s="93" t="s">
        <v>197</v>
      </c>
      <c r="F57" s="93" t="s">
        <v>19</v>
      </c>
      <c r="G57" s="92" t="s">
        <v>198</v>
      </c>
      <c r="H57" s="17" t="s">
        <v>199</v>
      </c>
      <c r="I57" s="26"/>
    </row>
    <row r="58" s="2" customFormat="1" ht="27" customHeight="1" spans="1:9">
      <c r="A58" s="20"/>
      <c r="B58" s="23"/>
      <c r="C58" s="23"/>
      <c r="D58" s="20"/>
      <c r="E58" s="93" t="s">
        <v>200</v>
      </c>
      <c r="F58" s="93" t="s">
        <v>23</v>
      </c>
      <c r="G58" s="92" t="s">
        <v>201</v>
      </c>
      <c r="H58" s="21"/>
      <c r="I58" s="26"/>
    </row>
    <row r="59" s="2" customFormat="1" ht="27" customHeight="1" spans="1:9">
      <c r="A59" s="20">
        <v>33</v>
      </c>
      <c r="B59" s="126" t="s">
        <v>202</v>
      </c>
      <c r="C59" s="20" t="s">
        <v>178</v>
      </c>
      <c r="D59" s="20">
        <v>1</v>
      </c>
      <c r="E59" s="57" t="s">
        <v>203</v>
      </c>
      <c r="F59" s="57" t="s">
        <v>19</v>
      </c>
      <c r="G59" s="92" t="s">
        <v>204</v>
      </c>
      <c r="H59" s="26" t="s">
        <v>205</v>
      </c>
      <c r="I59" s="57"/>
    </row>
    <row r="60" s="2" customFormat="1" ht="27" customHeight="1" spans="1:9">
      <c r="A60" s="26">
        <v>34</v>
      </c>
      <c r="B60" s="52" t="s">
        <v>206</v>
      </c>
      <c r="C60" s="30" t="s">
        <v>207</v>
      </c>
      <c r="D60" s="26">
        <v>1</v>
      </c>
      <c r="E60" s="26" t="s">
        <v>208</v>
      </c>
      <c r="F60" s="26" t="s">
        <v>19</v>
      </c>
      <c r="G60" s="92" t="s">
        <v>209</v>
      </c>
      <c r="H60" s="26" t="s">
        <v>210</v>
      </c>
      <c r="I60" s="26"/>
    </row>
    <row r="61" s="2" customFormat="1" ht="27" customHeight="1" spans="1:9">
      <c r="A61" s="19">
        <v>35</v>
      </c>
      <c r="B61" s="29" t="s">
        <v>211</v>
      </c>
      <c r="C61" s="30" t="s">
        <v>207</v>
      </c>
      <c r="D61" s="26">
        <v>2</v>
      </c>
      <c r="E61" s="26" t="s">
        <v>212</v>
      </c>
      <c r="F61" s="26" t="s">
        <v>19</v>
      </c>
      <c r="G61" s="92" t="s">
        <v>213</v>
      </c>
      <c r="H61" s="17" t="s">
        <v>214</v>
      </c>
      <c r="I61" s="26"/>
    </row>
    <row r="62" s="2" customFormat="1" ht="27" customHeight="1" spans="1:9">
      <c r="A62" s="23"/>
      <c r="B62" s="36"/>
      <c r="C62" s="34"/>
      <c r="D62" s="26"/>
      <c r="E62" s="26" t="s">
        <v>215</v>
      </c>
      <c r="F62" s="26" t="s">
        <v>60</v>
      </c>
      <c r="G62" s="92" t="s">
        <v>216</v>
      </c>
      <c r="H62" s="21"/>
      <c r="I62" s="26"/>
    </row>
    <row r="63" s="2" customFormat="1" ht="27" customHeight="1" spans="1:9">
      <c r="A63" s="17">
        <v>36</v>
      </c>
      <c r="B63" s="95" t="s">
        <v>217</v>
      </c>
      <c r="C63" s="30" t="s">
        <v>207</v>
      </c>
      <c r="D63" s="26">
        <v>3</v>
      </c>
      <c r="E63" s="26" t="s">
        <v>218</v>
      </c>
      <c r="F63" s="26" t="s">
        <v>19</v>
      </c>
      <c r="G63" s="92" t="s">
        <v>219</v>
      </c>
      <c r="H63" s="95" t="s">
        <v>220</v>
      </c>
      <c r="I63" s="26"/>
    </row>
    <row r="64" s="2" customFormat="1" ht="27" customHeight="1" spans="1:9">
      <c r="A64" s="67"/>
      <c r="B64" s="96"/>
      <c r="C64" s="34"/>
      <c r="D64" s="26"/>
      <c r="E64" s="26" t="s">
        <v>221</v>
      </c>
      <c r="F64" s="26" t="s">
        <v>60</v>
      </c>
      <c r="G64" s="92" t="s">
        <v>222</v>
      </c>
      <c r="H64" s="96"/>
      <c r="I64" s="26"/>
    </row>
    <row r="65" s="2" customFormat="1" ht="27" customHeight="1" spans="1:9">
      <c r="A65" s="21"/>
      <c r="B65" s="101"/>
      <c r="C65" s="34"/>
      <c r="D65" s="26"/>
      <c r="E65" s="26" t="s">
        <v>223</v>
      </c>
      <c r="F65" s="26" t="s">
        <v>63</v>
      </c>
      <c r="G65" s="92" t="s">
        <v>224</v>
      </c>
      <c r="H65" s="101"/>
      <c r="I65" s="26"/>
    </row>
    <row r="66" s="2" customFormat="1" ht="27" customHeight="1" spans="1:9">
      <c r="A66" s="26">
        <v>37</v>
      </c>
      <c r="B66" s="25" t="s">
        <v>225</v>
      </c>
      <c r="C66" s="30" t="s">
        <v>207</v>
      </c>
      <c r="D66" s="26">
        <v>1</v>
      </c>
      <c r="E66" s="26" t="s">
        <v>226</v>
      </c>
      <c r="F66" s="26" t="s">
        <v>19</v>
      </c>
      <c r="G66" s="92" t="s">
        <v>227</v>
      </c>
      <c r="H66" s="26" t="s">
        <v>228</v>
      </c>
      <c r="I66" s="26"/>
    </row>
    <row r="67" s="2" customFormat="1" ht="27" customHeight="1" spans="1:9">
      <c r="A67" s="26">
        <v>38</v>
      </c>
      <c r="B67" s="25" t="s">
        <v>229</v>
      </c>
      <c r="C67" s="30" t="s">
        <v>207</v>
      </c>
      <c r="D67" s="26">
        <v>1</v>
      </c>
      <c r="E67" s="26" t="s">
        <v>230</v>
      </c>
      <c r="F67" s="26" t="s">
        <v>14</v>
      </c>
      <c r="G67" s="92" t="s">
        <v>231</v>
      </c>
      <c r="H67" s="26" t="s">
        <v>232</v>
      </c>
      <c r="I67" s="26"/>
    </row>
    <row r="68" s="2" customFormat="1" ht="27" customHeight="1" spans="1:9">
      <c r="A68" s="26">
        <v>39</v>
      </c>
      <c r="B68" s="25" t="s">
        <v>233</v>
      </c>
      <c r="C68" s="30" t="s">
        <v>207</v>
      </c>
      <c r="D68" s="26">
        <v>1</v>
      </c>
      <c r="E68" s="26" t="s">
        <v>234</v>
      </c>
      <c r="F68" s="26" t="s">
        <v>19</v>
      </c>
      <c r="G68" s="92" t="s">
        <v>235</v>
      </c>
      <c r="H68" s="26" t="s">
        <v>236</v>
      </c>
      <c r="I68" s="26"/>
    </row>
    <row r="69" s="2" customFormat="1" ht="27" customHeight="1" spans="1:9">
      <c r="A69" s="17">
        <v>40</v>
      </c>
      <c r="B69" s="102" t="s">
        <v>237</v>
      </c>
      <c r="C69" s="30" t="s">
        <v>207</v>
      </c>
      <c r="D69" s="26" t="s">
        <v>238</v>
      </c>
      <c r="E69" s="26" t="s">
        <v>239</v>
      </c>
      <c r="F69" s="26" t="s">
        <v>19</v>
      </c>
      <c r="G69" s="92" t="s">
        <v>240</v>
      </c>
      <c r="H69" s="17" t="s">
        <v>241</v>
      </c>
      <c r="I69" s="26"/>
    </row>
    <row r="70" s="2" customFormat="1" ht="27" customHeight="1" spans="1:9">
      <c r="A70" s="21"/>
      <c r="B70" s="103"/>
      <c r="C70" s="34"/>
      <c r="D70" s="26"/>
      <c r="E70" s="26" t="s">
        <v>242</v>
      </c>
      <c r="F70" s="26" t="s">
        <v>35</v>
      </c>
      <c r="G70" s="92" t="s">
        <v>243</v>
      </c>
      <c r="H70" s="21"/>
      <c r="I70" s="26"/>
    </row>
    <row r="71" s="2" customFormat="1" ht="27" customHeight="1" spans="1:9">
      <c r="A71" s="17">
        <v>41</v>
      </c>
      <c r="B71" s="102" t="s">
        <v>244</v>
      </c>
      <c r="C71" s="30" t="s">
        <v>207</v>
      </c>
      <c r="D71" s="26" t="s">
        <v>238</v>
      </c>
      <c r="E71" s="26" t="s">
        <v>245</v>
      </c>
      <c r="F71" s="26" t="s">
        <v>19</v>
      </c>
      <c r="G71" s="92" t="s">
        <v>246</v>
      </c>
      <c r="H71" s="17" t="s">
        <v>247</v>
      </c>
      <c r="I71" s="26"/>
    </row>
    <row r="72" s="2" customFormat="1" ht="27" customHeight="1" spans="1:9">
      <c r="A72" s="21"/>
      <c r="B72" s="103"/>
      <c r="C72" s="34"/>
      <c r="D72" s="26"/>
      <c r="E72" s="26" t="s">
        <v>248</v>
      </c>
      <c r="F72" s="26" t="s">
        <v>35</v>
      </c>
      <c r="G72" s="92" t="s">
        <v>249</v>
      </c>
      <c r="H72" s="21"/>
      <c r="I72" s="26"/>
    </row>
    <row r="73" s="2" customFormat="1" ht="27" customHeight="1" spans="1:9">
      <c r="A73" s="17">
        <v>42</v>
      </c>
      <c r="B73" s="61" t="s">
        <v>250</v>
      </c>
      <c r="C73" s="30" t="s">
        <v>207</v>
      </c>
      <c r="D73" s="26">
        <v>2</v>
      </c>
      <c r="E73" s="26" t="s">
        <v>251</v>
      </c>
      <c r="F73" s="26" t="s">
        <v>19</v>
      </c>
      <c r="G73" s="92" t="s">
        <v>252</v>
      </c>
      <c r="H73" s="17" t="s">
        <v>253</v>
      </c>
      <c r="I73" s="31"/>
    </row>
    <row r="74" s="2" customFormat="1" ht="27" customHeight="1" spans="1:9">
      <c r="A74" s="21"/>
      <c r="B74" s="62"/>
      <c r="C74" s="37"/>
      <c r="D74" s="26"/>
      <c r="E74" s="26" t="s">
        <v>254</v>
      </c>
      <c r="F74" s="26" t="s">
        <v>23</v>
      </c>
      <c r="G74" s="92" t="s">
        <v>255</v>
      </c>
      <c r="H74" s="21"/>
      <c r="I74" s="31"/>
    </row>
    <row r="75" s="2" customFormat="1" ht="27" customHeight="1" spans="1:9">
      <c r="A75" s="17">
        <v>43</v>
      </c>
      <c r="B75" s="68" t="s">
        <v>256</v>
      </c>
      <c r="C75" s="30" t="s">
        <v>207</v>
      </c>
      <c r="D75" s="26">
        <v>2</v>
      </c>
      <c r="E75" s="26" t="s">
        <v>257</v>
      </c>
      <c r="F75" s="26" t="s">
        <v>19</v>
      </c>
      <c r="G75" s="92" t="s">
        <v>258</v>
      </c>
      <c r="H75" s="17" t="s">
        <v>259</v>
      </c>
      <c r="I75" s="31"/>
    </row>
    <row r="76" s="2" customFormat="1" ht="27" customHeight="1" spans="1:9">
      <c r="A76" s="21"/>
      <c r="B76" s="69"/>
      <c r="C76" s="37"/>
      <c r="D76" s="26"/>
      <c r="E76" s="26" t="s">
        <v>260</v>
      </c>
      <c r="F76" s="26" t="s">
        <v>23</v>
      </c>
      <c r="G76" s="92" t="s">
        <v>261</v>
      </c>
      <c r="H76" s="21"/>
      <c r="I76" s="31"/>
    </row>
    <row r="77" s="2" customFormat="1" ht="27" customHeight="1" spans="1:9">
      <c r="A77" s="40">
        <f>MAX(A$1:A76)+1</f>
        <v>44</v>
      </c>
      <c r="B77" s="20" t="s">
        <v>262</v>
      </c>
      <c r="C77" s="20" t="s">
        <v>263</v>
      </c>
      <c r="D77" s="20">
        <v>3</v>
      </c>
      <c r="E77" s="20" t="s">
        <v>264</v>
      </c>
      <c r="F77" s="20" t="s">
        <v>19</v>
      </c>
      <c r="G77" s="92" t="s">
        <v>265</v>
      </c>
      <c r="H77" s="20" t="s">
        <v>266</v>
      </c>
      <c r="I77" s="20"/>
    </row>
    <row r="78" s="2" customFormat="1" ht="27" customHeight="1" spans="1:9">
      <c r="A78" s="40"/>
      <c r="B78" s="20"/>
      <c r="C78" s="20"/>
      <c r="D78" s="20"/>
      <c r="E78" s="20" t="s">
        <v>267</v>
      </c>
      <c r="F78" s="20" t="s">
        <v>60</v>
      </c>
      <c r="G78" s="92" t="s">
        <v>268</v>
      </c>
      <c r="H78" s="20"/>
      <c r="I78" s="20"/>
    </row>
    <row r="79" s="2" customFormat="1" ht="27" customHeight="1" spans="1:9">
      <c r="A79" s="40"/>
      <c r="B79" s="20"/>
      <c r="C79" s="20"/>
      <c r="D79" s="20"/>
      <c r="E79" s="20" t="s">
        <v>269</v>
      </c>
      <c r="F79" s="20" t="s">
        <v>63</v>
      </c>
      <c r="G79" s="92" t="s">
        <v>270</v>
      </c>
      <c r="H79" s="20"/>
      <c r="I79" s="20"/>
    </row>
    <row r="80" s="2" customFormat="1" ht="27" customHeight="1" spans="1:9">
      <c r="A80" s="104">
        <f>MAX(A$1:A79)+1</f>
        <v>45</v>
      </c>
      <c r="B80" s="127" t="s">
        <v>271</v>
      </c>
      <c r="C80" s="105" t="s">
        <v>263</v>
      </c>
      <c r="D80" s="105">
        <v>2</v>
      </c>
      <c r="E80" s="105" t="s">
        <v>272</v>
      </c>
      <c r="F80" s="105" t="s">
        <v>19</v>
      </c>
      <c r="G80" s="92" t="s">
        <v>273</v>
      </c>
      <c r="H80" s="105" t="s">
        <v>274</v>
      </c>
      <c r="I80" s="105"/>
    </row>
    <row r="81" s="2" customFormat="1" ht="27" customHeight="1" spans="1:9">
      <c r="A81" s="39"/>
      <c r="B81" s="53"/>
      <c r="C81" s="53"/>
      <c r="D81" s="53"/>
      <c r="E81" s="53" t="s">
        <v>275</v>
      </c>
      <c r="F81" s="53" t="s">
        <v>60</v>
      </c>
      <c r="G81" s="92" t="s">
        <v>276</v>
      </c>
      <c r="H81" s="53"/>
      <c r="I81" s="53"/>
    </row>
    <row r="82" s="6" customFormat="1" ht="35" customHeight="1" spans="1:9">
      <c r="A82" s="106">
        <v>46</v>
      </c>
      <c r="B82" s="107" t="s">
        <v>277</v>
      </c>
      <c r="C82" s="108" t="s">
        <v>278</v>
      </c>
      <c r="D82" s="108" t="s">
        <v>129</v>
      </c>
      <c r="E82" s="108" t="s">
        <v>279</v>
      </c>
      <c r="F82" s="108" t="s">
        <v>27</v>
      </c>
      <c r="G82" s="53" t="s">
        <v>280</v>
      </c>
      <c r="H82" s="109" t="s">
        <v>281</v>
      </c>
      <c r="I82" s="120"/>
    </row>
    <row r="83" s="6" customFormat="1" ht="35" customHeight="1" spans="1:9">
      <c r="A83" s="110"/>
      <c r="B83" s="111"/>
      <c r="C83" s="108"/>
      <c r="D83" s="108"/>
      <c r="E83" s="108" t="s">
        <v>282</v>
      </c>
      <c r="F83" s="108" t="s">
        <v>60</v>
      </c>
      <c r="G83" s="53" t="s">
        <v>283</v>
      </c>
      <c r="H83" s="112"/>
      <c r="I83" s="120"/>
    </row>
    <row r="84" s="6" customFormat="1" ht="35" customHeight="1" spans="1:9">
      <c r="A84" s="110"/>
      <c r="B84" s="111"/>
      <c r="C84" s="113"/>
      <c r="D84" s="113"/>
      <c r="E84" s="113" t="s">
        <v>284</v>
      </c>
      <c r="F84" s="113" t="s">
        <v>63</v>
      </c>
      <c r="G84" s="53" t="s">
        <v>285</v>
      </c>
      <c r="H84" s="114"/>
      <c r="I84" s="120"/>
    </row>
    <row r="85" s="6" customFormat="1" ht="35" customHeight="1" spans="1:9">
      <c r="A85" s="41">
        <v>47</v>
      </c>
      <c r="B85" s="128" t="s">
        <v>286</v>
      </c>
      <c r="C85" s="26" t="s">
        <v>287</v>
      </c>
      <c r="D85" s="26">
        <v>1</v>
      </c>
      <c r="E85" s="26" t="s">
        <v>288</v>
      </c>
      <c r="F85" s="26" t="s">
        <v>19</v>
      </c>
      <c r="G85" s="53" t="s">
        <v>289</v>
      </c>
      <c r="H85" s="26" t="s">
        <v>290</v>
      </c>
      <c r="I85" s="25"/>
    </row>
    <row r="86" s="6" customFormat="1" ht="35" customHeight="1" spans="1:9">
      <c r="A86" s="41">
        <v>48</v>
      </c>
      <c r="B86" s="129" t="s">
        <v>291</v>
      </c>
      <c r="C86" s="26" t="s">
        <v>292</v>
      </c>
      <c r="D86" s="26">
        <v>4</v>
      </c>
      <c r="E86" s="26" t="s">
        <v>293</v>
      </c>
      <c r="F86" s="26" t="s">
        <v>19</v>
      </c>
      <c r="G86" s="53" t="s">
        <v>294</v>
      </c>
      <c r="H86" s="17" t="s">
        <v>295</v>
      </c>
      <c r="I86" s="25"/>
    </row>
    <row r="87" s="6" customFormat="1" ht="35" customHeight="1" spans="1:9">
      <c r="A87" s="41"/>
      <c r="B87" s="32"/>
      <c r="C87" s="26"/>
      <c r="D87" s="26"/>
      <c r="E87" s="25" t="s">
        <v>296</v>
      </c>
      <c r="F87" s="25" t="s">
        <v>60</v>
      </c>
      <c r="G87" s="53" t="s">
        <v>297</v>
      </c>
      <c r="H87" s="67"/>
      <c r="I87" s="25"/>
    </row>
    <row r="88" s="6" customFormat="1" ht="35" customHeight="1" spans="1:9">
      <c r="A88" s="41"/>
      <c r="B88" s="32"/>
      <c r="C88" s="26"/>
      <c r="D88" s="26"/>
      <c r="E88" s="25" t="s">
        <v>298</v>
      </c>
      <c r="F88" s="25" t="s">
        <v>110</v>
      </c>
      <c r="G88" s="53" t="s">
        <v>299</v>
      </c>
      <c r="H88" s="67"/>
      <c r="I88" s="25"/>
    </row>
    <row r="89" s="6" customFormat="1" ht="35" customHeight="1" spans="1:9">
      <c r="A89" s="41"/>
      <c r="B89" s="35"/>
      <c r="C89" s="26"/>
      <c r="D89" s="26"/>
      <c r="E89" s="25" t="s">
        <v>300</v>
      </c>
      <c r="F89" s="25" t="s">
        <v>301</v>
      </c>
      <c r="G89" s="53" t="s">
        <v>302</v>
      </c>
      <c r="H89" s="21"/>
      <c r="I89" s="25"/>
    </row>
    <row r="90" s="6" customFormat="1" ht="35" customHeight="1" spans="1:9">
      <c r="A90" s="41">
        <v>49</v>
      </c>
      <c r="B90" s="128" t="s">
        <v>303</v>
      </c>
      <c r="C90" s="115" t="s">
        <v>278</v>
      </c>
      <c r="D90" s="41">
        <v>1</v>
      </c>
      <c r="E90" s="26" t="s">
        <v>304</v>
      </c>
      <c r="F90" s="25" t="s">
        <v>19</v>
      </c>
      <c r="G90" s="53" t="s">
        <v>305</v>
      </c>
      <c r="H90" s="25" t="s">
        <v>306</v>
      </c>
      <c r="I90" s="25"/>
    </row>
    <row r="91" s="6" customFormat="1" ht="35" customHeight="1" spans="1:9">
      <c r="A91" s="41">
        <v>50</v>
      </c>
      <c r="B91" s="128" t="s">
        <v>307</v>
      </c>
      <c r="C91" s="26" t="s">
        <v>308</v>
      </c>
      <c r="D91" s="41">
        <v>1</v>
      </c>
      <c r="E91" s="26" t="s">
        <v>309</v>
      </c>
      <c r="F91" s="26" t="s">
        <v>19</v>
      </c>
      <c r="G91" s="53" t="s">
        <v>310</v>
      </c>
      <c r="H91" s="25" t="s">
        <v>311</v>
      </c>
      <c r="I91" s="25"/>
    </row>
    <row r="92" s="4" customFormat="1" ht="50" customHeight="1" spans="1:9">
      <c r="A92" s="17">
        <v>51</v>
      </c>
      <c r="B92" s="102"/>
      <c r="C92" s="19" t="s">
        <v>312</v>
      </c>
      <c r="D92" s="17">
        <v>2</v>
      </c>
      <c r="E92" s="26" t="s">
        <v>313</v>
      </c>
      <c r="F92" s="25" t="s">
        <v>27</v>
      </c>
      <c r="G92" s="53" t="s">
        <v>314</v>
      </c>
      <c r="H92" s="116" t="s">
        <v>315</v>
      </c>
      <c r="I92" s="17"/>
    </row>
    <row r="93" s="4" customFormat="1" ht="44" customHeight="1" spans="1:9">
      <c r="A93" s="21"/>
      <c r="B93" s="103"/>
      <c r="C93" s="23"/>
      <c r="D93" s="21"/>
      <c r="E93" s="26" t="s">
        <v>316</v>
      </c>
      <c r="F93" s="25" t="s">
        <v>35</v>
      </c>
      <c r="G93" s="53" t="s">
        <v>317</v>
      </c>
      <c r="H93" s="117"/>
      <c r="I93" s="21"/>
    </row>
    <row r="94" s="4" customFormat="1" ht="57" customHeight="1" spans="1:9">
      <c r="A94" s="21">
        <v>52</v>
      </c>
      <c r="B94" s="25" t="s">
        <v>318</v>
      </c>
      <c r="C94" s="20" t="s">
        <v>312</v>
      </c>
      <c r="D94" s="21">
        <v>1</v>
      </c>
      <c r="E94" s="25" t="s">
        <v>319</v>
      </c>
      <c r="F94" s="25" t="s">
        <v>27</v>
      </c>
      <c r="G94" s="53" t="s">
        <v>320</v>
      </c>
      <c r="H94" s="118" t="s">
        <v>321</v>
      </c>
      <c r="I94" s="25"/>
    </row>
    <row r="95" s="72" customFormat="1" ht="37" customHeight="1" spans="1:9">
      <c r="A95" s="17">
        <f>COUNT(A$4:A94)+1</f>
        <v>53</v>
      </c>
      <c r="B95" s="130" t="s">
        <v>322</v>
      </c>
      <c r="C95" s="17" t="s">
        <v>323</v>
      </c>
      <c r="D95" s="17">
        <v>2</v>
      </c>
      <c r="E95" s="41" t="s">
        <v>324</v>
      </c>
      <c r="F95" s="26" t="s">
        <v>27</v>
      </c>
      <c r="G95" s="41" t="s">
        <v>325</v>
      </c>
      <c r="H95" s="119" t="s">
        <v>326</v>
      </c>
      <c r="I95" s="26"/>
    </row>
    <row r="96" s="72" customFormat="1" ht="37" customHeight="1" spans="1:9">
      <c r="A96" s="21"/>
      <c r="B96" s="21"/>
      <c r="C96" s="21"/>
      <c r="D96" s="21"/>
      <c r="E96" s="41" t="s">
        <v>327</v>
      </c>
      <c r="F96" s="26" t="s">
        <v>122</v>
      </c>
      <c r="G96" s="41" t="s">
        <v>328</v>
      </c>
      <c r="H96" s="119"/>
      <c r="I96" s="26"/>
    </row>
    <row r="97" s="72" customFormat="1" ht="37" customHeight="1" spans="1:9">
      <c r="A97" s="17">
        <f>COUNT(A$4:A96)+1</f>
        <v>54</v>
      </c>
      <c r="B97" s="130" t="s">
        <v>329</v>
      </c>
      <c r="C97" s="17" t="s">
        <v>323</v>
      </c>
      <c r="D97" s="17">
        <v>2</v>
      </c>
      <c r="E97" s="41" t="s">
        <v>330</v>
      </c>
      <c r="F97" s="26" t="s">
        <v>27</v>
      </c>
      <c r="G97" s="41" t="s">
        <v>331</v>
      </c>
      <c r="H97" s="119" t="s">
        <v>332</v>
      </c>
      <c r="I97" s="26"/>
    </row>
    <row r="98" s="72" customFormat="1" ht="37" customHeight="1" spans="1:9">
      <c r="A98" s="21"/>
      <c r="B98" s="21"/>
      <c r="C98" s="21"/>
      <c r="D98" s="21"/>
      <c r="E98" s="41" t="s">
        <v>333</v>
      </c>
      <c r="F98" s="26" t="s">
        <v>122</v>
      </c>
      <c r="G98" s="41" t="s">
        <v>334</v>
      </c>
      <c r="H98" s="119"/>
      <c r="I98" s="26"/>
    </row>
    <row r="99" s="72" customFormat="1" ht="37" customHeight="1" spans="1:9">
      <c r="A99" s="26">
        <f>COUNT(A$4:A98)+1</f>
        <v>55</v>
      </c>
      <c r="B99" s="130" t="s">
        <v>335</v>
      </c>
      <c r="C99" s="17" t="s">
        <v>323</v>
      </c>
      <c r="D99" s="17">
        <v>2</v>
      </c>
      <c r="E99" s="41" t="s">
        <v>336</v>
      </c>
      <c r="F99" s="26" t="s">
        <v>27</v>
      </c>
      <c r="G99" s="41" t="s">
        <v>337</v>
      </c>
      <c r="H99" s="119" t="s">
        <v>338</v>
      </c>
      <c r="I99" s="26"/>
    </row>
    <row r="100" s="72" customFormat="1" ht="37" customHeight="1" spans="1:9">
      <c r="A100" s="26"/>
      <c r="B100" s="21"/>
      <c r="C100" s="21"/>
      <c r="D100" s="21"/>
      <c r="E100" s="41" t="s">
        <v>339</v>
      </c>
      <c r="F100" s="26" t="s">
        <v>122</v>
      </c>
      <c r="G100" s="41" t="s">
        <v>340</v>
      </c>
      <c r="H100" s="119"/>
      <c r="I100" s="26"/>
    </row>
    <row r="101" s="72" customFormat="1" ht="37" customHeight="1" spans="1:9">
      <c r="A101" s="26">
        <f>COUNT(A$4:A100)+1</f>
        <v>56</v>
      </c>
      <c r="B101" s="131" t="s">
        <v>341</v>
      </c>
      <c r="C101" s="26" t="s">
        <v>323</v>
      </c>
      <c r="D101" s="26">
        <v>1</v>
      </c>
      <c r="E101" s="41" t="s">
        <v>342</v>
      </c>
      <c r="F101" s="26" t="s">
        <v>27</v>
      </c>
      <c r="G101" s="41" t="s">
        <v>343</v>
      </c>
      <c r="H101" s="119" t="s">
        <v>344</v>
      </c>
      <c r="I101" s="26"/>
    </row>
    <row r="102" s="72" customFormat="1" ht="37" customHeight="1" spans="1:9">
      <c r="A102" s="17">
        <f>COUNT(A$4:A101)+1</f>
        <v>57</v>
      </c>
      <c r="B102" s="130" t="s">
        <v>345</v>
      </c>
      <c r="C102" s="17" t="s">
        <v>346</v>
      </c>
      <c r="D102" s="17">
        <v>2</v>
      </c>
      <c r="E102" s="41" t="s">
        <v>347</v>
      </c>
      <c r="F102" s="26" t="s">
        <v>27</v>
      </c>
      <c r="G102" s="41" t="s">
        <v>348</v>
      </c>
      <c r="H102" s="119" t="s">
        <v>349</v>
      </c>
      <c r="I102" s="26"/>
    </row>
    <row r="103" s="72" customFormat="1" ht="37" customHeight="1" spans="1:9">
      <c r="A103" s="21"/>
      <c r="B103" s="21"/>
      <c r="C103" s="21"/>
      <c r="D103" s="21"/>
      <c r="E103" s="41" t="s">
        <v>350</v>
      </c>
      <c r="F103" s="26" t="s">
        <v>122</v>
      </c>
      <c r="G103" s="41" t="s">
        <v>351</v>
      </c>
      <c r="H103" s="119"/>
      <c r="I103" s="26"/>
    </row>
    <row r="104" s="72" customFormat="1" ht="37" customHeight="1" spans="1:9">
      <c r="A104" s="26">
        <f>COUNT(A$4:A103)+1</f>
        <v>58</v>
      </c>
      <c r="B104" s="131" t="s">
        <v>352</v>
      </c>
      <c r="C104" s="26" t="s">
        <v>353</v>
      </c>
      <c r="D104" s="26">
        <v>1</v>
      </c>
      <c r="E104" s="41" t="s">
        <v>354</v>
      </c>
      <c r="F104" s="26" t="s">
        <v>27</v>
      </c>
      <c r="G104" s="41" t="s">
        <v>355</v>
      </c>
      <c r="H104" s="119" t="s">
        <v>356</v>
      </c>
      <c r="I104" s="26"/>
    </row>
    <row r="105" s="72" customFormat="1" ht="37" customHeight="1" spans="1:9">
      <c r="A105" s="26">
        <f>COUNT(A$4:A104)+1</f>
        <v>59</v>
      </c>
      <c r="B105" s="131" t="s">
        <v>357</v>
      </c>
      <c r="C105" s="26" t="s">
        <v>346</v>
      </c>
      <c r="D105" s="26">
        <v>1</v>
      </c>
      <c r="E105" s="41" t="s">
        <v>358</v>
      </c>
      <c r="F105" s="26" t="s">
        <v>27</v>
      </c>
      <c r="G105" s="41" t="s">
        <v>359</v>
      </c>
      <c r="H105" s="119" t="s">
        <v>360</v>
      </c>
      <c r="I105" s="26"/>
    </row>
  </sheetData>
  <mergeCells count="191">
    <mergeCell ref="A1:I1"/>
    <mergeCell ref="E2:G2"/>
    <mergeCell ref="A2:A4"/>
    <mergeCell ref="A6:A7"/>
    <mergeCell ref="A9:A10"/>
    <mergeCell ref="A12:A13"/>
    <mergeCell ref="A15:A17"/>
    <mergeCell ref="A22:A23"/>
    <mergeCell ref="A27:A28"/>
    <mergeCell ref="A30:A31"/>
    <mergeCell ref="A34:A37"/>
    <mergeCell ref="A38:A40"/>
    <mergeCell ref="A44:A45"/>
    <mergeCell ref="A46:A47"/>
    <mergeCell ref="A48:A50"/>
    <mergeCell ref="A51:A53"/>
    <mergeCell ref="A54:A56"/>
    <mergeCell ref="A57:A58"/>
    <mergeCell ref="A61:A62"/>
    <mergeCell ref="A63:A65"/>
    <mergeCell ref="A69:A70"/>
    <mergeCell ref="A71:A72"/>
    <mergeCell ref="A73:A74"/>
    <mergeCell ref="A75:A76"/>
    <mergeCell ref="A77:A79"/>
    <mergeCell ref="A80:A81"/>
    <mergeCell ref="A82:A84"/>
    <mergeCell ref="A86:A89"/>
    <mergeCell ref="A92:A93"/>
    <mergeCell ref="A95:A96"/>
    <mergeCell ref="A97:A98"/>
    <mergeCell ref="A99:A100"/>
    <mergeCell ref="A102:A103"/>
    <mergeCell ref="B2:B4"/>
    <mergeCell ref="B6:B7"/>
    <mergeCell ref="B9:B10"/>
    <mergeCell ref="B12:B13"/>
    <mergeCell ref="B15:B17"/>
    <mergeCell ref="B22:B23"/>
    <mergeCell ref="B27:B28"/>
    <mergeCell ref="B30:B31"/>
    <mergeCell ref="B34:B37"/>
    <mergeCell ref="B38:B40"/>
    <mergeCell ref="B44:B45"/>
    <mergeCell ref="B46:B47"/>
    <mergeCell ref="B48:B50"/>
    <mergeCell ref="B51:B53"/>
    <mergeCell ref="B54:B56"/>
    <mergeCell ref="B57:B58"/>
    <mergeCell ref="B61:B62"/>
    <mergeCell ref="B63:B65"/>
    <mergeCell ref="B69:B70"/>
    <mergeCell ref="B71:B72"/>
    <mergeCell ref="B73:B74"/>
    <mergeCell ref="B75:B76"/>
    <mergeCell ref="B77:B79"/>
    <mergeCell ref="B80:B81"/>
    <mergeCell ref="B82:B84"/>
    <mergeCell ref="B86:B89"/>
    <mergeCell ref="B92:B93"/>
    <mergeCell ref="B95:B96"/>
    <mergeCell ref="B97:B98"/>
    <mergeCell ref="B99:B100"/>
    <mergeCell ref="B102:B103"/>
    <mergeCell ref="C2:C4"/>
    <mergeCell ref="C6:C7"/>
    <mergeCell ref="C9:C10"/>
    <mergeCell ref="C12:C13"/>
    <mergeCell ref="C15:C17"/>
    <mergeCell ref="C22:C23"/>
    <mergeCell ref="C27:C28"/>
    <mergeCell ref="C30:C31"/>
    <mergeCell ref="C34:C37"/>
    <mergeCell ref="C38:C40"/>
    <mergeCell ref="C44:C45"/>
    <mergeCell ref="C46:C47"/>
    <mergeCell ref="C48:C50"/>
    <mergeCell ref="C51:C53"/>
    <mergeCell ref="C54:C56"/>
    <mergeCell ref="C57:C58"/>
    <mergeCell ref="C61:C62"/>
    <mergeCell ref="C63:C65"/>
    <mergeCell ref="C69:C70"/>
    <mergeCell ref="C71:C72"/>
    <mergeCell ref="C73:C74"/>
    <mergeCell ref="C75:C76"/>
    <mergeCell ref="C77:C79"/>
    <mergeCell ref="C80:C81"/>
    <mergeCell ref="C82:C84"/>
    <mergeCell ref="C86:C89"/>
    <mergeCell ref="C92:C93"/>
    <mergeCell ref="C95:C96"/>
    <mergeCell ref="C97:C98"/>
    <mergeCell ref="C99:C100"/>
    <mergeCell ref="C102:C103"/>
    <mergeCell ref="D2:D4"/>
    <mergeCell ref="D6:D7"/>
    <mergeCell ref="D9:D10"/>
    <mergeCell ref="D12:D13"/>
    <mergeCell ref="D15:D17"/>
    <mergeCell ref="D22:D23"/>
    <mergeCell ref="D27:D28"/>
    <mergeCell ref="D30:D31"/>
    <mergeCell ref="D34:D37"/>
    <mergeCell ref="D38:D40"/>
    <mergeCell ref="D44:D45"/>
    <mergeCell ref="D46:D47"/>
    <mergeCell ref="D48:D50"/>
    <mergeCell ref="D51:D53"/>
    <mergeCell ref="D54:D56"/>
    <mergeCell ref="D57:D58"/>
    <mergeCell ref="D61:D62"/>
    <mergeCell ref="D63:D65"/>
    <mergeCell ref="D69:D70"/>
    <mergeCell ref="D71:D72"/>
    <mergeCell ref="D73:D74"/>
    <mergeCell ref="D75:D76"/>
    <mergeCell ref="D77:D79"/>
    <mergeCell ref="D80:D81"/>
    <mergeCell ref="D82:D84"/>
    <mergeCell ref="D86:D89"/>
    <mergeCell ref="D92:D93"/>
    <mergeCell ref="D95:D96"/>
    <mergeCell ref="D97:D98"/>
    <mergeCell ref="D99:D100"/>
    <mergeCell ref="D102:D103"/>
    <mergeCell ref="E3:E4"/>
    <mergeCell ref="F3:F4"/>
    <mergeCell ref="G3:G4"/>
    <mergeCell ref="H3:H4"/>
    <mergeCell ref="H6:H7"/>
    <mergeCell ref="H9:H10"/>
    <mergeCell ref="H12:H13"/>
    <mergeCell ref="H15:H17"/>
    <mergeCell ref="H22:H23"/>
    <mergeCell ref="H27:H28"/>
    <mergeCell ref="H30:H31"/>
    <mergeCell ref="H34:H37"/>
    <mergeCell ref="H38:H40"/>
    <mergeCell ref="H44:H45"/>
    <mergeCell ref="H46:H47"/>
    <mergeCell ref="H48:H50"/>
    <mergeCell ref="H51:H53"/>
    <mergeCell ref="H54:H56"/>
    <mergeCell ref="H57:H58"/>
    <mergeCell ref="H61:H62"/>
    <mergeCell ref="H63:H65"/>
    <mergeCell ref="H69:H70"/>
    <mergeCell ref="H71:H72"/>
    <mergeCell ref="H73:H74"/>
    <mergeCell ref="H75:H76"/>
    <mergeCell ref="H77:H79"/>
    <mergeCell ref="H80:H81"/>
    <mergeCell ref="H82:H84"/>
    <mergeCell ref="H86:H89"/>
    <mergeCell ref="H92:H93"/>
    <mergeCell ref="H95:H96"/>
    <mergeCell ref="H97:H98"/>
    <mergeCell ref="H99:H100"/>
    <mergeCell ref="H102:H103"/>
    <mergeCell ref="I2:I4"/>
    <mergeCell ref="I6:I7"/>
    <mergeCell ref="I9:I10"/>
    <mergeCell ref="I12:I13"/>
    <mergeCell ref="I15:I17"/>
    <mergeCell ref="I22:I23"/>
    <mergeCell ref="I27:I28"/>
    <mergeCell ref="I30:I31"/>
    <mergeCell ref="I34:I37"/>
    <mergeCell ref="I38:I40"/>
    <mergeCell ref="I44:I45"/>
    <mergeCell ref="I46:I47"/>
    <mergeCell ref="I48:I50"/>
    <mergeCell ref="I51:I53"/>
    <mergeCell ref="I54:I56"/>
    <mergeCell ref="I57:I58"/>
    <mergeCell ref="I61:I62"/>
    <mergeCell ref="I63:I65"/>
    <mergeCell ref="I69:I70"/>
    <mergeCell ref="I71:I72"/>
    <mergeCell ref="I73:I74"/>
    <mergeCell ref="I75:I76"/>
    <mergeCell ref="I77:I79"/>
    <mergeCell ref="I80:I81"/>
    <mergeCell ref="I82:I84"/>
    <mergeCell ref="I86:I89"/>
    <mergeCell ref="I92:I93"/>
    <mergeCell ref="I95:I96"/>
    <mergeCell ref="I97:I98"/>
    <mergeCell ref="I99:I100"/>
    <mergeCell ref="I102:I103"/>
  </mergeCells>
  <conditionalFormatting sqref="E94">
    <cfRule type="duplicateValues" dxfId="0" priority="1"/>
  </conditionalFormatting>
  <dataValidations count="1">
    <dataValidation type="list" allowBlank="1" showInputMessage="1" showErrorMessage="1" sqref="H44 I44 I82:I84">
      <formula1>"国家优抚对象,低保户,特困职工,孤儿,孤老,重大疾病,失独家庭,三级以上残疾,市级以上劳动模范、见义勇为者,轮候超过3年"</formula1>
    </dataValidation>
  </dataValidations>
  <pageMargins left="0.314583333333333" right="0.314583333333333" top="0.550694444444444" bottom="0.550694444444444" header="0.314583333333333" footer="0.314583333333333"/>
  <pageSetup paperSize="9" orientation="landscape" horizont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selection activeCell="L7" sqref="L7"/>
    </sheetView>
  </sheetViews>
  <sheetFormatPr defaultColWidth="9" defaultRowHeight="14.25"/>
  <cols>
    <col min="1" max="1" width="7.75" style="7" customWidth="1"/>
    <col min="2" max="2" width="19.625" style="8" customWidth="1"/>
    <col min="3" max="3" width="8.125" style="7" customWidth="1"/>
    <col min="4" max="4" width="6.625" style="7" customWidth="1"/>
    <col min="5" max="5" width="9.875" style="7" customWidth="1"/>
    <col min="6" max="6" width="8" style="7" customWidth="1"/>
    <col min="7" max="7" width="27.75" style="7" customWidth="1"/>
    <col min="8" max="8" width="25.625" style="9" customWidth="1"/>
    <col min="9" max="9" width="9.1" style="7" customWidth="1"/>
    <col min="10" max="16384" width="9" style="7"/>
  </cols>
  <sheetData>
    <row r="1" s="1" customFormat="1" ht="50" customHeight="1" spans="1:9">
      <c r="A1" s="10" t="s">
        <v>361</v>
      </c>
      <c r="B1" s="10"/>
      <c r="C1" s="10"/>
      <c r="D1" s="10"/>
      <c r="E1" s="10"/>
      <c r="F1" s="10"/>
      <c r="G1" s="10"/>
      <c r="H1" s="10"/>
      <c r="I1" s="10"/>
    </row>
    <row r="2" s="2" customFormat="1" ht="33" customHeight="1" spans="1:9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3"/>
      <c r="G2" s="13"/>
      <c r="H2" s="14" t="s">
        <v>362</v>
      </c>
      <c r="I2" s="66" t="s">
        <v>7</v>
      </c>
    </row>
    <row r="3" s="2" customFormat="1" ht="33" customHeight="1" spans="1:9">
      <c r="A3" s="11"/>
      <c r="B3" s="12"/>
      <c r="C3" s="11"/>
      <c r="D3" s="11"/>
      <c r="E3" s="11" t="s">
        <v>8</v>
      </c>
      <c r="F3" s="11" t="s">
        <v>9</v>
      </c>
      <c r="G3" s="11" t="s">
        <v>10</v>
      </c>
      <c r="H3" s="15" t="s">
        <v>363</v>
      </c>
      <c r="I3" s="66"/>
    </row>
    <row r="4" s="2" customFormat="1" ht="33" customHeight="1" spans="1:9">
      <c r="A4" s="15"/>
      <c r="B4" s="12"/>
      <c r="C4" s="11"/>
      <c r="D4" s="11"/>
      <c r="E4" s="11"/>
      <c r="F4" s="11"/>
      <c r="G4" s="11"/>
      <c r="H4" s="16"/>
      <c r="I4" s="66"/>
    </row>
    <row r="5" s="3" customFormat="1" ht="28" customHeight="1" spans="1:9">
      <c r="A5" s="17">
        <v>1</v>
      </c>
      <c r="B5" s="18" t="s">
        <v>364</v>
      </c>
      <c r="C5" s="19" t="s">
        <v>12</v>
      </c>
      <c r="D5" s="19">
        <v>1</v>
      </c>
      <c r="E5" s="17" t="s">
        <v>365</v>
      </c>
      <c r="F5" s="17" t="s">
        <v>19</v>
      </c>
      <c r="G5" s="20" t="s">
        <v>366</v>
      </c>
      <c r="H5" s="17" t="s">
        <v>367</v>
      </c>
      <c r="I5" s="17"/>
    </row>
    <row r="6" s="3" customFormat="1" ht="28" customHeight="1" spans="1:9">
      <c r="A6" s="21"/>
      <c r="B6" s="22"/>
      <c r="C6" s="23"/>
      <c r="D6" s="23"/>
      <c r="E6" s="21"/>
      <c r="F6" s="21"/>
      <c r="G6" s="20" t="s">
        <v>368</v>
      </c>
      <c r="H6" s="21"/>
      <c r="I6" s="21"/>
    </row>
    <row r="7" s="3" customFormat="1" ht="28" customHeight="1" spans="1:9">
      <c r="A7" s="24">
        <v>2</v>
      </c>
      <c r="B7" s="25" t="s">
        <v>369</v>
      </c>
      <c r="C7" s="26" t="s">
        <v>102</v>
      </c>
      <c r="D7" s="26">
        <v>1</v>
      </c>
      <c r="E7" s="26" t="s">
        <v>370</v>
      </c>
      <c r="F7" s="26" t="s">
        <v>19</v>
      </c>
      <c r="G7" s="20" t="s">
        <v>371</v>
      </c>
      <c r="H7" s="27" t="s">
        <v>372</v>
      </c>
      <c r="I7" s="26"/>
    </row>
    <row r="8" s="3" customFormat="1" ht="28" customHeight="1" spans="1:9">
      <c r="A8" s="28">
        <v>3</v>
      </c>
      <c r="B8" s="29" t="s">
        <v>373</v>
      </c>
      <c r="C8" s="30" t="s">
        <v>102</v>
      </c>
      <c r="D8" s="30">
        <v>3</v>
      </c>
      <c r="E8" s="26" t="s">
        <v>374</v>
      </c>
      <c r="F8" s="31" t="s">
        <v>19</v>
      </c>
      <c r="G8" s="20" t="s">
        <v>375</v>
      </c>
      <c r="H8" s="29" t="s">
        <v>376</v>
      </c>
      <c r="I8" s="17"/>
    </row>
    <row r="9" s="3" customFormat="1" ht="28" customHeight="1" spans="1:9">
      <c r="A9" s="32"/>
      <c r="B9" s="33"/>
      <c r="C9" s="34"/>
      <c r="D9" s="34"/>
      <c r="E9" s="26" t="s">
        <v>377</v>
      </c>
      <c r="F9" s="25" t="s">
        <v>23</v>
      </c>
      <c r="G9" s="20" t="s">
        <v>378</v>
      </c>
      <c r="H9" s="33"/>
      <c r="I9" s="67"/>
    </row>
    <row r="10" s="3" customFormat="1" ht="28" customHeight="1" spans="1:9">
      <c r="A10" s="35"/>
      <c r="B10" s="36"/>
      <c r="C10" s="37"/>
      <c r="D10" s="37"/>
      <c r="E10" s="26" t="s">
        <v>379</v>
      </c>
      <c r="F10" s="25" t="s">
        <v>14</v>
      </c>
      <c r="G10" s="20" t="s">
        <v>380</v>
      </c>
      <c r="H10" s="36"/>
      <c r="I10" s="21"/>
    </row>
    <row r="11" s="3" customFormat="1" ht="28" customHeight="1" spans="1:9">
      <c r="A11" s="26">
        <v>4</v>
      </c>
      <c r="B11" s="131" t="s">
        <v>381</v>
      </c>
      <c r="C11" s="26" t="s">
        <v>55</v>
      </c>
      <c r="D11" s="26">
        <v>1</v>
      </c>
      <c r="E11" s="26" t="s">
        <v>382</v>
      </c>
      <c r="F11" s="26" t="s">
        <v>19</v>
      </c>
      <c r="G11" s="20" t="s">
        <v>383</v>
      </c>
      <c r="H11" s="38" t="s">
        <v>384</v>
      </c>
      <c r="I11" s="26"/>
    </row>
    <row r="12" s="3" customFormat="1" ht="28" customHeight="1" spans="1:9">
      <c r="A12" s="26">
        <v>5</v>
      </c>
      <c r="B12" s="131" t="s">
        <v>385</v>
      </c>
      <c r="C12" s="26" t="s">
        <v>55</v>
      </c>
      <c r="D12" s="26">
        <v>2</v>
      </c>
      <c r="E12" s="26" t="s">
        <v>386</v>
      </c>
      <c r="F12" s="26" t="s">
        <v>19</v>
      </c>
      <c r="G12" s="20" t="s">
        <v>387</v>
      </c>
      <c r="H12" s="26" t="s">
        <v>388</v>
      </c>
      <c r="I12" s="17"/>
    </row>
    <row r="13" s="3" customFormat="1" ht="28" customHeight="1" spans="1:9">
      <c r="A13" s="26"/>
      <c r="B13" s="26"/>
      <c r="C13" s="26"/>
      <c r="D13" s="26"/>
      <c r="E13" s="26" t="s">
        <v>389</v>
      </c>
      <c r="F13" s="26" t="s">
        <v>60</v>
      </c>
      <c r="G13" s="20" t="s">
        <v>390</v>
      </c>
      <c r="H13" s="26"/>
      <c r="I13" s="21"/>
    </row>
    <row r="14" s="4" customFormat="1" ht="28" customHeight="1" spans="1:9">
      <c r="A14" s="27">
        <v>6</v>
      </c>
      <c r="B14" s="122" t="s">
        <v>391</v>
      </c>
      <c r="C14" s="27" t="s">
        <v>25</v>
      </c>
      <c r="D14" s="27">
        <v>1</v>
      </c>
      <c r="E14" s="27" t="s">
        <v>392</v>
      </c>
      <c r="F14" s="27" t="s">
        <v>19</v>
      </c>
      <c r="G14" s="39" t="s">
        <v>393</v>
      </c>
      <c r="H14" s="38" t="s">
        <v>394</v>
      </c>
      <c r="I14" s="27"/>
    </row>
    <row r="15" s="5" customFormat="1" ht="28" customHeight="1" spans="1:9">
      <c r="A15" s="26">
        <f>COUNT(A$4:A14)+1</f>
        <v>7</v>
      </c>
      <c r="B15" s="25" t="s">
        <v>395</v>
      </c>
      <c r="C15" s="25" t="s">
        <v>55</v>
      </c>
      <c r="D15" s="25">
        <v>1</v>
      </c>
      <c r="E15" s="25" t="s">
        <v>396</v>
      </c>
      <c r="F15" s="25" t="s">
        <v>19</v>
      </c>
      <c r="G15" s="40" t="s">
        <v>397</v>
      </c>
      <c r="H15" s="38" t="s">
        <v>398</v>
      </c>
      <c r="I15" s="20"/>
    </row>
    <row r="16" s="5" customFormat="1" ht="28" customHeight="1" spans="1:9">
      <c r="A16" s="41">
        <f>COUNT(A$4:A15)+1</f>
        <v>8</v>
      </c>
      <c r="B16" s="25" t="s">
        <v>399</v>
      </c>
      <c r="C16" s="25" t="s">
        <v>55</v>
      </c>
      <c r="D16" s="25">
        <v>1</v>
      </c>
      <c r="E16" s="25" t="s">
        <v>400</v>
      </c>
      <c r="F16" s="25" t="s">
        <v>19</v>
      </c>
      <c r="G16" s="40" t="s">
        <v>401</v>
      </c>
      <c r="H16" s="38" t="s">
        <v>402</v>
      </c>
      <c r="I16" s="20"/>
    </row>
    <row r="17" s="5" customFormat="1" ht="28" customHeight="1" spans="1:9">
      <c r="A17" s="17">
        <f>COUNT(A$4:A16)+1</f>
        <v>9</v>
      </c>
      <c r="B17" s="25" t="s">
        <v>403</v>
      </c>
      <c r="C17" s="25" t="s">
        <v>55</v>
      </c>
      <c r="D17" s="25">
        <v>2</v>
      </c>
      <c r="E17" s="25" t="s">
        <v>404</v>
      </c>
      <c r="F17" s="25" t="s">
        <v>19</v>
      </c>
      <c r="G17" s="40" t="s">
        <v>405</v>
      </c>
      <c r="H17" s="25" t="s">
        <v>406</v>
      </c>
      <c r="I17" s="19"/>
    </row>
    <row r="18" s="5" customFormat="1" ht="28" customHeight="1" spans="1:9">
      <c r="A18" s="21"/>
      <c r="B18" s="25"/>
      <c r="C18" s="25"/>
      <c r="D18" s="25"/>
      <c r="E18" s="25" t="s">
        <v>407</v>
      </c>
      <c r="F18" s="25" t="s">
        <v>172</v>
      </c>
      <c r="G18" s="40" t="s">
        <v>408</v>
      </c>
      <c r="H18" s="25"/>
      <c r="I18" s="23"/>
    </row>
    <row r="19" s="5" customFormat="1" ht="28" customHeight="1" spans="1:9">
      <c r="A19" s="42">
        <f>COUNT(A$4:A18)+1</f>
        <v>10</v>
      </c>
      <c r="B19" s="130" t="s">
        <v>409</v>
      </c>
      <c r="C19" s="17" t="s">
        <v>55</v>
      </c>
      <c r="D19" s="17">
        <v>2</v>
      </c>
      <c r="E19" s="27" t="s">
        <v>410</v>
      </c>
      <c r="F19" s="26" t="s">
        <v>19</v>
      </c>
      <c r="G19" s="40" t="s">
        <v>411</v>
      </c>
      <c r="H19" s="17" t="s">
        <v>412</v>
      </c>
      <c r="I19" s="19"/>
    </row>
    <row r="20" s="5" customFormat="1" ht="28" customHeight="1" spans="1:9">
      <c r="A20" s="43"/>
      <c r="B20" s="21"/>
      <c r="C20" s="21"/>
      <c r="D20" s="21"/>
      <c r="E20" s="26" t="s">
        <v>413</v>
      </c>
      <c r="F20" s="31" t="s">
        <v>63</v>
      </c>
      <c r="G20" s="40" t="s">
        <v>414</v>
      </c>
      <c r="H20" s="21"/>
      <c r="I20" s="23"/>
    </row>
    <row r="21" s="5" customFormat="1" ht="28" customHeight="1" spans="1:9">
      <c r="A21" s="26">
        <f>COUNT(A$3:A20)+1</f>
        <v>11</v>
      </c>
      <c r="B21" s="44" t="s">
        <v>415</v>
      </c>
      <c r="C21" s="45" t="s">
        <v>12</v>
      </c>
      <c r="D21" s="44">
        <v>3</v>
      </c>
      <c r="E21" s="45" t="s">
        <v>416</v>
      </c>
      <c r="F21" s="45" t="s">
        <v>19</v>
      </c>
      <c r="G21" s="40" t="s">
        <v>75</v>
      </c>
      <c r="H21" s="44" t="s">
        <v>417</v>
      </c>
      <c r="I21" s="44"/>
    </row>
    <row r="22" s="5" customFormat="1" ht="28" customHeight="1" spans="1:9">
      <c r="A22" s="26"/>
      <c r="B22" s="44"/>
      <c r="C22" s="45"/>
      <c r="D22" s="44"/>
      <c r="E22" s="45" t="s">
        <v>418</v>
      </c>
      <c r="F22" s="45" t="s">
        <v>35</v>
      </c>
      <c r="G22" s="40" t="s">
        <v>419</v>
      </c>
      <c r="H22" s="44"/>
      <c r="I22" s="44"/>
    </row>
    <row r="23" s="5" customFormat="1" ht="28" customHeight="1" spans="1:9">
      <c r="A23" s="26"/>
      <c r="B23" s="44"/>
      <c r="C23" s="45"/>
      <c r="D23" s="44"/>
      <c r="E23" s="45" t="s">
        <v>420</v>
      </c>
      <c r="F23" s="45" t="s">
        <v>45</v>
      </c>
      <c r="G23" s="40" t="s">
        <v>421</v>
      </c>
      <c r="H23" s="44"/>
      <c r="I23" s="44"/>
    </row>
    <row r="24" s="5" customFormat="1" ht="28" customHeight="1" spans="1:9">
      <c r="A24" s="46">
        <f>COUNT(A$3:A23)+1</f>
        <v>12</v>
      </c>
      <c r="B24" s="47" t="s">
        <v>422</v>
      </c>
      <c r="C24" s="48" t="s">
        <v>12</v>
      </c>
      <c r="D24" s="49">
        <v>3</v>
      </c>
      <c r="E24" s="49" t="s">
        <v>423</v>
      </c>
      <c r="F24" s="49" t="s">
        <v>19</v>
      </c>
      <c r="G24" s="40" t="s">
        <v>424</v>
      </c>
      <c r="H24" s="47" t="s">
        <v>425</v>
      </c>
      <c r="I24" s="47"/>
    </row>
    <row r="25" s="5" customFormat="1" ht="28" customHeight="1" spans="1:9">
      <c r="A25" s="46"/>
      <c r="B25" s="47"/>
      <c r="C25" s="48"/>
      <c r="D25" s="49"/>
      <c r="E25" s="49" t="s">
        <v>426</v>
      </c>
      <c r="F25" s="49" t="s">
        <v>122</v>
      </c>
      <c r="G25" s="40" t="s">
        <v>427</v>
      </c>
      <c r="H25" s="47"/>
      <c r="I25" s="47"/>
    </row>
    <row r="26" s="5" customFormat="1" ht="28" customHeight="1" spans="1:9">
      <c r="A26" s="46"/>
      <c r="B26" s="47"/>
      <c r="C26" s="48"/>
      <c r="D26" s="49"/>
      <c r="E26" s="49" t="s">
        <v>428</v>
      </c>
      <c r="F26" s="49" t="s">
        <v>63</v>
      </c>
      <c r="G26" s="40" t="s">
        <v>429</v>
      </c>
      <c r="H26" s="47"/>
      <c r="I26" s="47"/>
    </row>
    <row r="27" s="5" customFormat="1" ht="28" customHeight="1" spans="1:9">
      <c r="A27" s="26">
        <f>COUNT(A$3:A26)+1</f>
        <v>13</v>
      </c>
      <c r="B27" s="25" t="s">
        <v>430</v>
      </c>
      <c r="C27" s="26" t="s">
        <v>12</v>
      </c>
      <c r="D27" s="26">
        <v>1</v>
      </c>
      <c r="E27" s="26" t="s">
        <v>431</v>
      </c>
      <c r="F27" s="26" t="s">
        <v>19</v>
      </c>
      <c r="G27" s="40" t="s">
        <v>432</v>
      </c>
      <c r="H27" s="26" t="s">
        <v>433</v>
      </c>
      <c r="I27" s="26"/>
    </row>
    <row r="28" s="5" customFormat="1" ht="28" customHeight="1" spans="1:9">
      <c r="A28" s="26"/>
      <c r="B28" s="25"/>
      <c r="C28" s="26"/>
      <c r="D28" s="26"/>
      <c r="E28" s="26" t="s">
        <v>434</v>
      </c>
      <c r="F28" s="50" t="s">
        <v>23</v>
      </c>
      <c r="G28" s="40" t="s">
        <v>435</v>
      </c>
      <c r="H28" s="26"/>
      <c r="I28" s="26"/>
    </row>
    <row r="29" s="5" customFormat="1" ht="28" customHeight="1" spans="1:9">
      <c r="A29" s="51">
        <f>COUNT(A$3:A28)+1</f>
        <v>14</v>
      </c>
      <c r="B29" s="25" t="s">
        <v>436</v>
      </c>
      <c r="C29" s="26" t="s">
        <v>12</v>
      </c>
      <c r="D29" s="26">
        <v>1</v>
      </c>
      <c r="E29" s="26" t="s">
        <v>437</v>
      </c>
      <c r="F29" s="26" t="s">
        <v>19</v>
      </c>
      <c r="G29" s="40" t="s">
        <v>438</v>
      </c>
      <c r="H29" s="27" t="s">
        <v>439</v>
      </c>
      <c r="I29" s="26"/>
    </row>
    <row r="30" s="3" customFormat="1" ht="28" customHeight="1" spans="1:9">
      <c r="A30" s="26">
        <v>15</v>
      </c>
      <c r="B30" s="52" t="s">
        <v>440</v>
      </c>
      <c r="C30" s="31" t="s">
        <v>441</v>
      </c>
      <c r="D30" s="31">
        <v>2</v>
      </c>
      <c r="E30" s="31" t="s">
        <v>442</v>
      </c>
      <c r="F30" s="31" t="s">
        <v>19</v>
      </c>
      <c r="G30" s="20" t="s">
        <v>443</v>
      </c>
      <c r="H30" s="31" t="s">
        <v>444</v>
      </c>
      <c r="I30" s="31"/>
    </row>
    <row r="31" s="3" customFormat="1" ht="28" customHeight="1" spans="1:9">
      <c r="A31" s="26"/>
      <c r="B31" s="52"/>
      <c r="C31" s="31"/>
      <c r="D31" s="31"/>
      <c r="E31" s="31" t="s">
        <v>445</v>
      </c>
      <c r="F31" s="31" t="s">
        <v>60</v>
      </c>
      <c r="G31" s="20" t="s">
        <v>446</v>
      </c>
      <c r="H31" s="31"/>
      <c r="I31" s="31"/>
    </row>
    <row r="32" s="5" customFormat="1" ht="37" customHeight="1" spans="1:9">
      <c r="A32" s="17">
        <v>16</v>
      </c>
      <c r="B32" s="29" t="s">
        <v>447</v>
      </c>
      <c r="C32" s="30" t="s">
        <v>448</v>
      </c>
      <c r="D32" s="30">
        <v>2</v>
      </c>
      <c r="E32" s="31" t="s">
        <v>449</v>
      </c>
      <c r="F32" s="31" t="s">
        <v>19</v>
      </c>
      <c r="G32" s="40" t="s">
        <v>450</v>
      </c>
      <c r="H32" s="30" t="s">
        <v>451</v>
      </c>
      <c r="I32" s="30"/>
    </row>
    <row r="33" s="5" customFormat="1" ht="37" customHeight="1" spans="1:9">
      <c r="A33" s="21"/>
      <c r="B33" s="36"/>
      <c r="C33" s="37"/>
      <c r="D33" s="37"/>
      <c r="E33" s="31" t="s">
        <v>452</v>
      </c>
      <c r="F33" s="31" t="s">
        <v>23</v>
      </c>
      <c r="G33" s="40" t="s">
        <v>453</v>
      </c>
      <c r="H33" s="37"/>
      <c r="I33" s="37"/>
    </row>
    <row r="34" s="5" customFormat="1" ht="37" customHeight="1" spans="1:9">
      <c r="A34" s="26">
        <v>17</v>
      </c>
      <c r="B34" s="52" t="s">
        <v>454</v>
      </c>
      <c r="C34" s="53" t="s">
        <v>455</v>
      </c>
      <c r="D34" s="53">
        <v>1</v>
      </c>
      <c r="E34" s="27" t="s">
        <v>456</v>
      </c>
      <c r="F34" s="53" t="s">
        <v>19</v>
      </c>
      <c r="G34" s="40" t="s">
        <v>457</v>
      </c>
      <c r="H34" s="27" t="s">
        <v>458</v>
      </c>
      <c r="I34" s="53"/>
    </row>
    <row r="35" s="5" customFormat="1" ht="37" customHeight="1" spans="1:9">
      <c r="A35" s="54">
        <v>18</v>
      </c>
      <c r="B35" s="132" t="s">
        <v>459</v>
      </c>
      <c r="C35" s="54" t="s">
        <v>455</v>
      </c>
      <c r="D35" s="54">
        <v>1</v>
      </c>
      <c r="E35" s="54" t="s">
        <v>460</v>
      </c>
      <c r="F35" s="54" t="s">
        <v>19</v>
      </c>
      <c r="G35" s="40" t="s">
        <v>461</v>
      </c>
      <c r="H35" s="56" t="s">
        <v>462</v>
      </c>
      <c r="I35" s="54"/>
    </row>
    <row r="36" s="5" customFormat="1" ht="37" customHeight="1" spans="1:9">
      <c r="A36" s="41">
        <v>19</v>
      </c>
      <c r="B36" s="133" t="s">
        <v>463</v>
      </c>
      <c r="C36" s="31" t="s">
        <v>178</v>
      </c>
      <c r="D36" s="31">
        <v>1</v>
      </c>
      <c r="E36" s="57" t="s">
        <v>464</v>
      </c>
      <c r="F36" s="57" t="s">
        <v>19</v>
      </c>
      <c r="G36" s="40" t="s">
        <v>465</v>
      </c>
      <c r="H36" s="58" t="s">
        <v>466</v>
      </c>
      <c r="I36" s="57"/>
    </row>
    <row r="37" s="5" customFormat="1" ht="37" customHeight="1" spans="1:9">
      <c r="A37" s="25" t="s">
        <v>467</v>
      </c>
      <c r="B37" s="126" t="s">
        <v>468</v>
      </c>
      <c r="C37" s="50" t="s">
        <v>207</v>
      </c>
      <c r="D37" s="26">
        <v>1</v>
      </c>
      <c r="E37" s="20" t="s">
        <v>469</v>
      </c>
      <c r="F37" s="26" t="s">
        <v>19</v>
      </c>
      <c r="G37" s="40" t="s">
        <v>470</v>
      </c>
      <c r="H37" s="17" t="s">
        <v>471</v>
      </c>
      <c r="I37" s="26"/>
    </row>
    <row r="38" s="5" customFormat="1" ht="37" customHeight="1" spans="1:9">
      <c r="A38" s="26">
        <v>21</v>
      </c>
      <c r="B38" s="25" t="s">
        <v>472</v>
      </c>
      <c r="C38" s="26" t="s">
        <v>207</v>
      </c>
      <c r="D38" s="26">
        <v>2</v>
      </c>
      <c r="E38" s="25" t="s">
        <v>473</v>
      </c>
      <c r="F38" s="26" t="s">
        <v>19</v>
      </c>
      <c r="G38" s="40" t="s">
        <v>474</v>
      </c>
      <c r="H38" s="17" t="s">
        <v>475</v>
      </c>
      <c r="I38" s="17"/>
    </row>
    <row r="39" s="5" customFormat="1" ht="37" customHeight="1" spans="1:9">
      <c r="A39" s="26"/>
      <c r="B39" s="25"/>
      <c r="C39" s="26"/>
      <c r="D39" s="26"/>
      <c r="E39" s="59" t="s">
        <v>476</v>
      </c>
      <c r="F39" s="26" t="s">
        <v>45</v>
      </c>
      <c r="G39" s="40" t="s">
        <v>477</v>
      </c>
      <c r="H39" s="21"/>
      <c r="I39" s="21"/>
    </row>
    <row r="40" s="6" customFormat="1" ht="75" customHeight="1" spans="1:9">
      <c r="A40" s="26">
        <f>MAX(A$1:A39)+1</f>
        <v>22</v>
      </c>
      <c r="B40" s="25" t="s">
        <v>478</v>
      </c>
      <c r="C40" s="26" t="s">
        <v>479</v>
      </c>
      <c r="D40" s="26">
        <v>1</v>
      </c>
      <c r="E40" s="26" t="s">
        <v>480</v>
      </c>
      <c r="F40" s="26" t="s">
        <v>19</v>
      </c>
      <c r="G40" s="41" t="s">
        <v>481</v>
      </c>
      <c r="H40" s="26" t="s">
        <v>482</v>
      </c>
      <c r="I40" s="25"/>
    </row>
    <row r="41" s="4" customFormat="1" ht="39" customHeight="1" spans="1:9">
      <c r="A41" s="27">
        <v>23</v>
      </c>
      <c r="B41" s="27" t="s">
        <v>483</v>
      </c>
      <c r="C41" s="27" t="s">
        <v>484</v>
      </c>
      <c r="D41" s="27">
        <v>1</v>
      </c>
      <c r="E41" s="27" t="s">
        <v>485</v>
      </c>
      <c r="F41" s="27" t="s">
        <v>19</v>
      </c>
      <c r="G41" s="60" t="s">
        <v>486</v>
      </c>
      <c r="H41" s="27" t="s">
        <v>487</v>
      </c>
      <c r="I41" s="27"/>
    </row>
    <row r="42" s="4" customFormat="1" ht="51" customHeight="1" spans="1:9">
      <c r="A42" s="61">
        <v>24</v>
      </c>
      <c r="B42" s="61"/>
      <c r="C42" s="61" t="s">
        <v>488</v>
      </c>
      <c r="D42" s="61">
        <v>2</v>
      </c>
      <c r="E42" s="27" t="s">
        <v>489</v>
      </c>
      <c r="F42" s="27" t="s">
        <v>19</v>
      </c>
      <c r="G42" s="60" t="s">
        <v>490</v>
      </c>
      <c r="H42" s="27" t="s">
        <v>491</v>
      </c>
      <c r="I42" s="68"/>
    </row>
    <row r="43" s="4" customFormat="1" ht="44" customHeight="1" spans="1:9">
      <c r="A43" s="62"/>
      <c r="B43" s="62"/>
      <c r="C43" s="62"/>
      <c r="D43" s="62"/>
      <c r="E43" s="27" t="s">
        <v>492</v>
      </c>
      <c r="F43" s="27" t="s">
        <v>60</v>
      </c>
      <c r="G43" s="60" t="s">
        <v>493</v>
      </c>
      <c r="H43" s="27"/>
      <c r="I43" s="69"/>
    </row>
    <row r="44" s="4" customFormat="1" ht="81" customHeight="1" spans="1:9">
      <c r="A44" s="27">
        <v>25</v>
      </c>
      <c r="B44" s="27"/>
      <c r="C44" s="27" t="s">
        <v>346</v>
      </c>
      <c r="D44" s="27">
        <v>1</v>
      </c>
      <c r="E44" s="27" t="s">
        <v>494</v>
      </c>
      <c r="F44" s="27" t="s">
        <v>27</v>
      </c>
      <c r="G44" s="60" t="s">
        <v>495</v>
      </c>
      <c r="H44" s="27" t="s">
        <v>496</v>
      </c>
      <c r="I44" s="70"/>
    </row>
    <row r="45" s="4" customFormat="1" ht="33" customHeight="1" spans="1:9">
      <c r="A45" s="27">
        <v>26</v>
      </c>
      <c r="B45" s="134" t="s">
        <v>497</v>
      </c>
      <c r="C45" s="61" t="s">
        <v>498</v>
      </c>
      <c r="D45" s="61">
        <v>2</v>
      </c>
      <c r="E45" s="64" t="s">
        <v>499</v>
      </c>
      <c r="F45" s="64" t="s">
        <v>27</v>
      </c>
      <c r="G45" s="60" t="s">
        <v>500</v>
      </c>
      <c r="H45" s="61" t="s">
        <v>501</v>
      </c>
      <c r="I45" s="68"/>
    </row>
    <row r="46" ht="31" customHeight="1" spans="1:9">
      <c r="A46" s="27"/>
      <c r="B46" s="65"/>
      <c r="C46" s="62"/>
      <c r="D46" s="62"/>
      <c r="E46" s="64" t="s">
        <v>502</v>
      </c>
      <c r="F46" s="64" t="s">
        <v>122</v>
      </c>
      <c r="G46" s="124" t="s">
        <v>503</v>
      </c>
      <c r="H46" s="62"/>
      <c r="I46" s="69"/>
    </row>
  </sheetData>
  <mergeCells count="91">
    <mergeCell ref="A1:I1"/>
    <mergeCell ref="E2:G2"/>
    <mergeCell ref="A2:A4"/>
    <mergeCell ref="A5:A6"/>
    <mergeCell ref="A8:A10"/>
    <mergeCell ref="A12:A13"/>
    <mergeCell ref="A17:A18"/>
    <mergeCell ref="A19:A20"/>
    <mergeCell ref="A21:A23"/>
    <mergeCell ref="A24:A26"/>
    <mergeCell ref="A27:A28"/>
    <mergeCell ref="A30:A31"/>
    <mergeCell ref="A32:A33"/>
    <mergeCell ref="A38:A39"/>
    <mergeCell ref="A42:A43"/>
    <mergeCell ref="A45:A46"/>
    <mergeCell ref="B2:B4"/>
    <mergeCell ref="B5:B6"/>
    <mergeCell ref="B8:B10"/>
    <mergeCell ref="B12:B13"/>
    <mergeCell ref="B17:B18"/>
    <mergeCell ref="B19:B20"/>
    <mergeCell ref="B21:B23"/>
    <mergeCell ref="B24:B26"/>
    <mergeCell ref="B27:B28"/>
    <mergeCell ref="B30:B31"/>
    <mergeCell ref="B32:B33"/>
    <mergeCell ref="B38:B39"/>
    <mergeCell ref="B42:B43"/>
    <mergeCell ref="B45:B46"/>
    <mergeCell ref="C2:C4"/>
    <mergeCell ref="C5:C6"/>
    <mergeCell ref="C8:C10"/>
    <mergeCell ref="C12:C13"/>
    <mergeCell ref="C17:C18"/>
    <mergeCell ref="C19:C20"/>
    <mergeCell ref="C21:C23"/>
    <mergeCell ref="C24:C26"/>
    <mergeCell ref="C27:C28"/>
    <mergeCell ref="C30:C31"/>
    <mergeCell ref="C32:C33"/>
    <mergeCell ref="C38:C39"/>
    <mergeCell ref="C42:C43"/>
    <mergeCell ref="C45:C46"/>
    <mergeCell ref="D2:D4"/>
    <mergeCell ref="D5:D6"/>
    <mergeCell ref="D8:D10"/>
    <mergeCell ref="D12:D13"/>
    <mergeCell ref="D17:D18"/>
    <mergeCell ref="D19:D20"/>
    <mergeCell ref="D21:D23"/>
    <mergeCell ref="D24:D26"/>
    <mergeCell ref="D27:D28"/>
    <mergeCell ref="D30:D31"/>
    <mergeCell ref="D32:D33"/>
    <mergeCell ref="D38:D39"/>
    <mergeCell ref="D42:D43"/>
    <mergeCell ref="D45:D46"/>
    <mergeCell ref="E3:E4"/>
    <mergeCell ref="E5:E6"/>
    <mergeCell ref="F3:F4"/>
    <mergeCell ref="F5:F6"/>
    <mergeCell ref="G3:G4"/>
    <mergeCell ref="H3:H4"/>
    <mergeCell ref="H5:H6"/>
    <mergeCell ref="H8:H10"/>
    <mergeCell ref="H12:H13"/>
    <mergeCell ref="H17:H18"/>
    <mergeCell ref="H19:H20"/>
    <mergeCell ref="H21:H23"/>
    <mergeCell ref="H24:H26"/>
    <mergeCell ref="H27:H28"/>
    <mergeCell ref="H30:H31"/>
    <mergeCell ref="H32:H33"/>
    <mergeCell ref="H38:H39"/>
    <mergeCell ref="H42:H43"/>
    <mergeCell ref="H45:H46"/>
    <mergeCell ref="I2:I4"/>
    <mergeCell ref="I5:I6"/>
    <mergeCell ref="I8:I10"/>
    <mergeCell ref="I12:I13"/>
    <mergeCell ref="I17:I18"/>
    <mergeCell ref="I19:I20"/>
    <mergeCell ref="I21:I23"/>
    <mergeCell ref="I24:I26"/>
    <mergeCell ref="I27:I28"/>
    <mergeCell ref="I30:I31"/>
    <mergeCell ref="I32:I33"/>
    <mergeCell ref="I38:I39"/>
    <mergeCell ref="I42:I43"/>
    <mergeCell ref="I45:I46"/>
  </mergeCells>
  <printOptions horizontalCentered="1"/>
  <pageMargins left="0.314583333333333" right="0.314583333333333" top="1" bottom="1" header="0.511805555555556" footer="0.511805555555556"/>
  <pageSetup paperSize="9" scale="105" orientation="landscape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二类</vt:lpstr>
      <vt:lpstr>一类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念＂＂</cp:lastModifiedBy>
  <dcterms:created xsi:type="dcterms:W3CDTF">2017-08-04T17:45:00Z</dcterms:created>
  <dcterms:modified xsi:type="dcterms:W3CDTF">2021-04-08T03:11:07Z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7C1F9F3007E34D278596E00EA6893257</vt:lpwstr>
  </property>
</Properties>
</file>