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公示表" sheetId="1" r:id="rId1"/>
  </sheets>
  <definedNames>
    <definedName name="_xlnm._FilterDatabase" localSheetId="0" hidden="1">公示表!$A$5:$XEW$522</definedName>
  </definedNames>
  <calcPr calcId="144525"/>
</workbook>
</file>

<file path=xl/sharedStrings.xml><?xml version="1.0" encoding="utf-8"?>
<sst xmlns="http://schemas.openxmlformats.org/spreadsheetml/2006/main" count="4374" uniqueCount="1870">
  <si>
    <t xml:space="preserve"> 2018年顺河区公租房实物配租预分配公示表</t>
  </si>
  <si>
    <t>填表单位：顺河区</t>
  </si>
  <si>
    <t>序号</t>
  </si>
  <si>
    <t>审批编号</t>
  </si>
  <si>
    <t>办事处</t>
  </si>
  <si>
    <t>社区</t>
  </si>
  <si>
    <t>审批批次</t>
  </si>
  <si>
    <t>同住人口</t>
  </si>
  <si>
    <t>家庭成员基本情况</t>
  </si>
  <si>
    <t>家庭住房情况</t>
  </si>
  <si>
    <t>拟分配房源意向</t>
  </si>
  <si>
    <t>备注</t>
  </si>
  <si>
    <t>姓名</t>
  </si>
  <si>
    <t>与户主关系</t>
  </si>
  <si>
    <t>是否在同一户口本上</t>
  </si>
  <si>
    <t>身份证号码</t>
  </si>
  <si>
    <t>工作单位</t>
  </si>
  <si>
    <t>拥有住房情况</t>
  </si>
  <si>
    <t>住房住址</t>
  </si>
  <si>
    <t>房源分配位置</t>
  </si>
  <si>
    <t>面积</t>
  </si>
  <si>
    <t>201502010206357</t>
  </si>
  <si>
    <t>宋门</t>
  </si>
  <si>
    <t>汴东</t>
  </si>
  <si>
    <t>2015</t>
  </si>
  <si>
    <t>1</t>
  </si>
  <si>
    <t>毛莉</t>
  </si>
  <si>
    <t>申请人</t>
  </si>
  <si>
    <t>是</t>
  </si>
  <si>
    <t>4102031*81548</t>
  </si>
  <si>
    <t>无业</t>
  </si>
  <si>
    <t>借住</t>
  </si>
  <si>
    <t>公园路42-1-307</t>
  </si>
  <si>
    <t>海盟新城12-3-12-东1</t>
  </si>
  <si>
    <t>一级残疾</t>
  </si>
  <si>
    <t>201502010206362</t>
  </si>
  <si>
    <t>彭予</t>
  </si>
  <si>
    <t>4102031*21510</t>
  </si>
  <si>
    <t>公东10-4-4-8</t>
  </si>
  <si>
    <t>建丰新城11-1-7-1</t>
  </si>
  <si>
    <t>201502010206354</t>
  </si>
  <si>
    <t>3</t>
  </si>
  <si>
    <t>吴金国</t>
  </si>
  <si>
    <t>4102031*91533</t>
  </si>
  <si>
    <t>公园路东街5-3-1-102</t>
  </si>
  <si>
    <t>建丰新城11-1-8-2</t>
  </si>
  <si>
    <t>徐燕</t>
  </si>
  <si>
    <t>夫妻</t>
  </si>
  <si>
    <t>4128281*96646</t>
  </si>
  <si>
    <t>吴琦</t>
  </si>
  <si>
    <t>父子</t>
  </si>
  <si>
    <t>4102032*20026</t>
  </si>
  <si>
    <t>201502010206353</t>
  </si>
  <si>
    <t>2</t>
  </si>
  <si>
    <t>耿星河</t>
  </si>
  <si>
    <t>4102031*41519</t>
  </si>
  <si>
    <t>汴京路南街12-4-1</t>
  </si>
  <si>
    <t>圳宇花园12-东立面-8-南3</t>
  </si>
  <si>
    <t>董俊霞</t>
  </si>
  <si>
    <t>4102051*90025</t>
  </si>
  <si>
    <t>201502010206350</t>
  </si>
  <si>
    <t>李军</t>
  </si>
  <si>
    <t>4102031*62514</t>
  </si>
  <si>
    <t>公园路42号院6-1-1</t>
  </si>
  <si>
    <t>圳宇花园12-东立面-15-南4</t>
  </si>
  <si>
    <t>宋燕燕</t>
  </si>
  <si>
    <t>4102031*3202X</t>
  </si>
  <si>
    <t>李佳坤</t>
  </si>
  <si>
    <t>4102032*70032</t>
  </si>
  <si>
    <t>201502010206363</t>
  </si>
  <si>
    <t>郜秀梅</t>
  </si>
  <si>
    <t>4102041*22023</t>
  </si>
  <si>
    <t>汴京路南街9号楼</t>
  </si>
  <si>
    <t>金帝新生活1-1-7-中西</t>
  </si>
  <si>
    <t>201501010206376</t>
  </si>
  <si>
    <t>公园路</t>
  </si>
  <si>
    <t>2015.1</t>
  </si>
  <si>
    <t>陈广钧</t>
  </si>
  <si>
    <t>4102041*74012</t>
  </si>
  <si>
    <t>退休</t>
  </si>
  <si>
    <t>公园南街26号楼1-6</t>
  </si>
  <si>
    <t>金帝新生活5-1-5-中西</t>
  </si>
  <si>
    <t>60岁以上严重心脏病，心脏下4个支架，心衰想要低楼层</t>
  </si>
  <si>
    <t>白宝珠</t>
  </si>
  <si>
    <t>配偶</t>
  </si>
  <si>
    <t>4102041*14024</t>
  </si>
  <si>
    <t>201502010206372</t>
  </si>
  <si>
    <t>王敬</t>
  </si>
  <si>
    <t>4102031*82015</t>
  </si>
  <si>
    <t>宋门关大街2号院1号楼4单元4号</t>
  </si>
  <si>
    <t>金帝新生活1-1-11-西</t>
  </si>
  <si>
    <t>201502010206377</t>
  </si>
  <si>
    <t>李新芳</t>
  </si>
  <si>
    <t>4102051*00015</t>
  </si>
  <si>
    <t>宋都市场1号院15-2-5</t>
  </si>
  <si>
    <t>海盟新城12-3-4-西1</t>
  </si>
  <si>
    <t>80岁</t>
  </si>
  <si>
    <t>刘淑兰</t>
  </si>
  <si>
    <t>4102051*2006X</t>
  </si>
  <si>
    <t>201502010206368</t>
  </si>
  <si>
    <t>赖建业</t>
  </si>
  <si>
    <t>4102031*61579</t>
  </si>
  <si>
    <t>宋都市场1号院11-1-5</t>
  </si>
  <si>
    <t>圳宇花园12-西立面-4-南9</t>
  </si>
  <si>
    <t>201502010206389</t>
  </si>
  <si>
    <t>空分</t>
  </si>
  <si>
    <t>2015年</t>
  </si>
  <si>
    <t>陈明</t>
  </si>
  <si>
    <t>本人</t>
  </si>
  <si>
    <t>4102031*81535</t>
  </si>
  <si>
    <t>自由职业</t>
  </si>
  <si>
    <t>无房</t>
  </si>
  <si>
    <t>空西平房9号</t>
  </si>
  <si>
    <t>海盟新城12-3-17-东2</t>
  </si>
  <si>
    <t>201502010206392</t>
  </si>
  <si>
    <t>郭福顺</t>
  </si>
  <si>
    <t>4102031*51518</t>
  </si>
  <si>
    <t>公职</t>
  </si>
  <si>
    <t>空北19-1-15</t>
  </si>
  <si>
    <t>海盟新城12-3-14-东3</t>
  </si>
  <si>
    <t>孟玉红</t>
  </si>
  <si>
    <t>4102031*5152x</t>
  </si>
  <si>
    <t>201502010206398</t>
  </si>
  <si>
    <t>马好芝</t>
  </si>
  <si>
    <t>4102031*60539</t>
  </si>
  <si>
    <t>空西6-2-8</t>
  </si>
  <si>
    <t>圳宇花园12-西立面-3-南6</t>
  </si>
  <si>
    <t>201502010206385</t>
  </si>
  <si>
    <t>代帆</t>
  </si>
  <si>
    <t>4102031*71522</t>
  </si>
  <si>
    <t>空北12-1-1</t>
  </si>
  <si>
    <t>圳宇花园12-东立面-10-南2</t>
  </si>
  <si>
    <t>赵占业</t>
  </si>
  <si>
    <t>4102231*53595</t>
  </si>
  <si>
    <t>赵沐芸</t>
  </si>
  <si>
    <t>父女</t>
  </si>
  <si>
    <t>4102032*30123</t>
  </si>
  <si>
    <t>201502010206394</t>
  </si>
  <si>
    <t>鹿致富</t>
  </si>
  <si>
    <t>4102031*81516</t>
  </si>
  <si>
    <t>空西21-3-4</t>
  </si>
  <si>
    <t>圳宇花园12-东立面-5-南1</t>
  </si>
  <si>
    <t>康风雪</t>
  </si>
  <si>
    <t>4102031*31526</t>
  </si>
  <si>
    <t>2015020102063395</t>
  </si>
  <si>
    <t>张智慧</t>
  </si>
  <si>
    <t>4102031*61510</t>
  </si>
  <si>
    <t>空西11-2-6</t>
  </si>
  <si>
    <t>建丰新城10-1-9-3</t>
  </si>
  <si>
    <t>郑翠荣</t>
  </si>
  <si>
    <t>4105261*47663</t>
  </si>
  <si>
    <t>劳动路</t>
  </si>
  <si>
    <t>李雪莹</t>
  </si>
  <si>
    <t>4102031*82087</t>
  </si>
  <si>
    <t>租赁私房</t>
  </si>
  <si>
    <t>劳动路中段5-1-101</t>
  </si>
  <si>
    <t>海盟新城12-3-12-西2</t>
  </si>
  <si>
    <t>陈亚欣</t>
  </si>
  <si>
    <t>4102031*0153X</t>
  </si>
  <si>
    <t>借住直系亲属房</t>
  </si>
  <si>
    <t>新宋路西段108-10-2-102</t>
  </si>
  <si>
    <t>海盟新城12-3-15-西1</t>
  </si>
  <si>
    <t>郭峰</t>
  </si>
  <si>
    <t>4102031*71511</t>
  </si>
  <si>
    <t>汴京路南街18号付1号</t>
  </si>
  <si>
    <t>圳宇花园12-西立面-13-南8</t>
  </si>
  <si>
    <t>谭大才</t>
  </si>
  <si>
    <t>4102031*31518</t>
  </si>
  <si>
    <t>汴京路93-3-201</t>
  </si>
  <si>
    <t>圳宇花园12-西立面-1-南9</t>
  </si>
  <si>
    <t>年龄大八十
多岁</t>
  </si>
  <si>
    <t>车珺</t>
  </si>
  <si>
    <t>4102031*81517</t>
  </si>
  <si>
    <t>打工</t>
  </si>
  <si>
    <t>汴京路67-4-13</t>
  </si>
  <si>
    <t>圳宇花园12-西立面-18-南7</t>
  </si>
  <si>
    <t>闫秋风</t>
  </si>
  <si>
    <t>4102051*81527</t>
  </si>
  <si>
    <t>蔚蓝加州28楼42号车库</t>
  </si>
  <si>
    <t>圳宇花园12-西立面-8-南8</t>
  </si>
  <si>
    <t>金莹</t>
  </si>
  <si>
    <t>否</t>
  </si>
  <si>
    <t>4102031*0152x</t>
  </si>
  <si>
    <t>新宋路西段108-2-2-102</t>
  </si>
  <si>
    <t>圳宇花园12-西立面-15-南6</t>
  </si>
  <si>
    <t>邢丽娜</t>
  </si>
  <si>
    <t>4102021*20522</t>
  </si>
  <si>
    <t>东方明珠12-1-2</t>
  </si>
  <si>
    <t>圳宇花园12-西立面-12-南10</t>
  </si>
  <si>
    <t xml:space="preserve">赵方 </t>
  </si>
  <si>
    <t>4102031*01532</t>
  </si>
  <si>
    <t>汴京大道38号雅婷花园2-2-2-201</t>
  </si>
  <si>
    <t>圳宇花园12-西立面-7-南7</t>
  </si>
  <si>
    <t>邱红梅</t>
  </si>
  <si>
    <t>4102021*31520</t>
  </si>
  <si>
    <t>吴忠京</t>
  </si>
  <si>
    <t>4102021*40516</t>
  </si>
  <si>
    <t>汴京路73-3-9</t>
  </si>
  <si>
    <t>圳宇花园12-西立面-2-南10</t>
  </si>
  <si>
    <t>刘玉兰</t>
  </si>
  <si>
    <t>4102111*06021</t>
  </si>
  <si>
    <t>刘军</t>
  </si>
  <si>
    <t>4102031*21518</t>
  </si>
  <si>
    <t>新宋路北街18-1-101</t>
  </si>
  <si>
    <t>建丰新城11-1-4-1</t>
  </si>
  <si>
    <t>脑血栓后遗症走路不便</t>
  </si>
  <si>
    <t>王玉红</t>
  </si>
  <si>
    <t>4102051*50027</t>
  </si>
  <si>
    <t>新宋路北街11-2-16</t>
  </si>
  <si>
    <t>圳宇花园12-西立面-11-南7</t>
  </si>
  <si>
    <t>曹玉亮</t>
  </si>
  <si>
    <t>4102031*82012</t>
  </si>
  <si>
    <t>公园路东街22-3-2</t>
  </si>
  <si>
    <t>圳宇花园12-西立面-10-南9</t>
  </si>
  <si>
    <t>徐莉</t>
  </si>
  <si>
    <t>4102031*51525</t>
  </si>
  <si>
    <t>肖广伟</t>
  </si>
  <si>
    <t>4102031*41515</t>
  </si>
  <si>
    <t>汴京路92-5-204</t>
  </si>
  <si>
    <t>圳宇花园12-东立面-18-南1</t>
  </si>
  <si>
    <t>张艳红</t>
  </si>
  <si>
    <t>4102041*11027</t>
  </si>
  <si>
    <t>肖鹏宇</t>
  </si>
  <si>
    <t>4102032*80075</t>
  </si>
  <si>
    <t>学生</t>
  </si>
  <si>
    <t>王东宁</t>
  </si>
  <si>
    <t>4102036*51</t>
  </si>
  <si>
    <t>新宋路北街18-2-101</t>
  </si>
  <si>
    <t>金帝新生活9-2-10-西</t>
  </si>
  <si>
    <t>刘建华</t>
  </si>
  <si>
    <t>4102036*02</t>
  </si>
  <si>
    <t>李霞</t>
  </si>
  <si>
    <t>4102041*02047</t>
  </si>
  <si>
    <t>新宋路西段108-1-9</t>
  </si>
  <si>
    <t>金帝新生活5-1-10-东</t>
  </si>
  <si>
    <t>原嘉荟</t>
  </si>
  <si>
    <t>子女</t>
  </si>
  <si>
    <t>4102032*40022</t>
  </si>
  <si>
    <t>朱宪龙</t>
  </si>
  <si>
    <t>4102031*11518</t>
  </si>
  <si>
    <t>新宋路西段108-4-4-102</t>
  </si>
  <si>
    <t>建丰新城11-1-9-1</t>
  </si>
  <si>
    <t>智力残疾</t>
  </si>
  <si>
    <t>王永英</t>
  </si>
  <si>
    <t>4102211*96542</t>
  </si>
  <si>
    <t>化肥厂东南区47-310</t>
  </si>
  <si>
    <t>圳宇花园12-西立面-11-南6</t>
  </si>
  <si>
    <t>杨俊玲</t>
  </si>
  <si>
    <t>4102031*71525</t>
  </si>
  <si>
    <t>金帝新生活5-1-7-西</t>
  </si>
  <si>
    <t>李振英</t>
  </si>
  <si>
    <t>4102031*61021</t>
  </si>
  <si>
    <t>汴京路南街9-2-3</t>
  </si>
  <si>
    <t>金帝新生活8-1-9-中西</t>
  </si>
  <si>
    <t>南街</t>
  </si>
  <si>
    <t>王亚波</t>
  </si>
  <si>
    <t>4102041*71019</t>
  </si>
  <si>
    <t>公房</t>
  </si>
  <si>
    <t>护城路5-2-302</t>
  </si>
  <si>
    <t>圳宇花园12-东立面-14-南2</t>
  </si>
  <si>
    <t>杜艳</t>
  </si>
  <si>
    <t>妻子</t>
  </si>
  <si>
    <t>4102111*53021</t>
  </si>
  <si>
    <t>王钰涵</t>
  </si>
  <si>
    <t>女儿</t>
  </si>
  <si>
    <t>4102032*10043</t>
  </si>
  <si>
    <t>张涛</t>
  </si>
  <si>
    <t>4102041*8201x</t>
  </si>
  <si>
    <t>借住非直系亲属房</t>
  </si>
  <si>
    <t>宋门关南街91号</t>
  </si>
  <si>
    <t>圳宇花园12-东立面-12-南3</t>
  </si>
  <si>
    <t>陈春艳</t>
  </si>
  <si>
    <t>4102041*21026</t>
  </si>
  <si>
    <t>张思禹</t>
  </si>
  <si>
    <t>儿子</t>
  </si>
  <si>
    <t>4102041*11011</t>
  </si>
  <si>
    <t>张思涵</t>
  </si>
  <si>
    <t>4102032*60087</t>
  </si>
  <si>
    <t>郑洋</t>
  </si>
  <si>
    <t>4102031*9152x</t>
  </si>
  <si>
    <t>公园路13号院1-8-502</t>
  </si>
  <si>
    <t>金帝新生活5-1-11-中西</t>
  </si>
  <si>
    <t>中街</t>
  </si>
  <si>
    <t>秦美丽</t>
  </si>
  <si>
    <t>兄妹</t>
  </si>
  <si>
    <t>4102251*4298x</t>
  </si>
  <si>
    <t>宋门中街214号副1号</t>
  </si>
  <si>
    <t>海盟新城12-3-17-西3</t>
  </si>
  <si>
    <t>李志刚</t>
  </si>
  <si>
    <t>妹夫</t>
  </si>
  <si>
    <t>1323351*11879</t>
  </si>
  <si>
    <t>李旭阳</t>
  </si>
  <si>
    <t>外甥女</t>
  </si>
  <si>
    <t>1301312*01848</t>
  </si>
  <si>
    <t>闫美玲</t>
  </si>
  <si>
    <t>户主</t>
  </si>
  <si>
    <t>4102111*70088</t>
  </si>
  <si>
    <t>宋门中街215-4-3-101号</t>
  </si>
  <si>
    <t>海盟新城12-3-13-东2</t>
  </si>
  <si>
    <t>高秀红</t>
  </si>
  <si>
    <t>4102031*70024</t>
  </si>
  <si>
    <t>宋门中街143号</t>
  </si>
  <si>
    <t>金帝新生活1-1-3-中西</t>
  </si>
  <si>
    <t>司永杰</t>
  </si>
  <si>
    <t>4102031*22011</t>
  </si>
  <si>
    <t>赵玉萍</t>
  </si>
  <si>
    <t>4102051*41025</t>
  </si>
  <si>
    <t>西门大街供销社家属楼</t>
  </si>
  <si>
    <t>金帝新生活1-2-6-东</t>
  </si>
  <si>
    <t>201701010206343</t>
  </si>
  <si>
    <t>一类转二类</t>
  </si>
  <si>
    <t>杜云甫</t>
  </si>
  <si>
    <t>4102031*81533</t>
  </si>
  <si>
    <t>宋门中街179号</t>
  </si>
  <si>
    <t>私房</t>
  </si>
  <si>
    <t>金帝新生活5-1-8-东</t>
  </si>
  <si>
    <t>姜艳丽</t>
  </si>
  <si>
    <t>4102031*11520</t>
  </si>
  <si>
    <t>穆俊九</t>
  </si>
  <si>
    <t>4102111*90030</t>
  </si>
  <si>
    <t>宋门中街200号</t>
  </si>
  <si>
    <t>圳宇花园12-东立面-11-南1</t>
  </si>
  <si>
    <t>王玲芝</t>
  </si>
  <si>
    <t>4102051*71521</t>
  </si>
  <si>
    <t>穆莹</t>
  </si>
  <si>
    <t>4102111*5002x</t>
  </si>
  <si>
    <t>候凯</t>
  </si>
  <si>
    <t>4102031*51536</t>
  </si>
  <si>
    <t>宋门中街112号</t>
  </si>
  <si>
    <t>建丰新城10-1-11-2</t>
  </si>
  <si>
    <t>王胜利</t>
  </si>
  <si>
    <t>4102031*01519</t>
  </si>
  <si>
    <t>宋门中街155号</t>
  </si>
  <si>
    <t>圳宇花园12-西立面-17-南10</t>
  </si>
  <si>
    <t>2015.2</t>
  </si>
  <si>
    <t>李鹏</t>
  </si>
  <si>
    <t>宋门中街109号</t>
  </si>
  <si>
    <t>圳宇花园12-西立面-5-南6</t>
  </si>
  <si>
    <t>沙志丹</t>
  </si>
  <si>
    <t>4102031*11529</t>
  </si>
  <si>
    <t>宋门中街107号</t>
  </si>
  <si>
    <t>海盟新城12-3-11-西3</t>
  </si>
  <si>
    <t>201502010205482</t>
  </si>
  <si>
    <t>铁塔</t>
  </si>
  <si>
    <t>北门</t>
  </si>
  <si>
    <t>韩保全</t>
  </si>
  <si>
    <t>4102031*30012</t>
  </si>
  <si>
    <t>铁塔四街15号</t>
  </si>
  <si>
    <t>建丰新城11号-6层-1</t>
  </si>
  <si>
    <t>魏巧玲</t>
  </si>
  <si>
    <t>4102111*45022</t>
  </si>
  <si>
    <t>201502010205484</t>
  </si>
  <si>
    <t>吴中华</t>
  </si>
  <si>
    <t>4102051*92041</t>
  </si>
  <si>
    <t>北门大街183号</t>
  </si>
  <si>
    <t>海盟新城12号-10层-3单元西2户</t>
  </si>
  <si>
    <t>201502010205496</t>
  </si>
  <si>
    <t>延寿寺</t>
  </si>
  <si>
    <t>2015年度</t>
  </si>
  <si>
    <t>张方燕</t>
  </si>
  <si>
    <t>4102031*20031</t>
  </si>
  <si>
    <t>北门大街324号</t>
  </si>
  <si>
    <t>金帝新生活1-1-8-西</t>
  </si>
  <si>
    <t>门振英</t>
  </si>
  <si>
    <t>4102031*00025</t>
  </si>
  <si>
    <t>张智强</t>
  </si>
  <si>
    <t>4102031*70010</t>
  </si>
  <si>
    <t>赵琦</t>
  </si>
  <si>
    <t>4102021*70046</t>
  </si>
  <si>
    <t>延寿寺街24号</t>
  </si>
  <si>
    <t>金帝新生活1-1-9-中西</t>
  </si>
  <si>
    <t/>
  </si>
  <si>
    <t>姚聪</t>
  </si>
  <si>
    <t>4102031*50019</t>
  </si>
  <si>
    <t>铁塔南街35号</t>
  </si>
  <si>
    <t>圳宇花园12-西立面-18-南B1（06）</t>
  </si>
  <si>
    <t>海涛</t>
  </si>
  <si>
    <t>4102021*71012</t>
  </si>
  <si>
    <t>龙虎小区2-4-5层东户</t>
  </si>
  <si>
    <t>海盟新城12号-6层-3单元西1户</t>
  </si>
  <si>
    <t>汪倩倩</t>
  </si>
  <si>
    <t>4102211*8656X</t>
  </si>
  <si>
    <t>海桓菘</t>
  </si>
  <si>
    <t>4102032*60013</t>
  </si>
  <si>
    <t>张诚新</t>
  </si>
  <si>
    <t>4102041*25016</t>
  </si>
  <si>
    <t>龙虎小区3-3-2号</t>
  </si>
  <si>
    <t>海盟新城12号-13层-3单元东3户</t>
  </si>
  <si>
    <t>何俊霞</t>
  </si>
  <si>
    <t>4102231*17087</t>
  </si>
  <si>
    <t>董世佳</t>
  </si>
  <si>
    <t>4102232*701X</t>
  </si>
  <si>
    <t xml:space="preserve">2015年度
</t>
  </si>
  <si>
    <t>杨随忠</t>
  </si>
  <si>
    <t>4102031*40016</t>
  </si>
  <si>
    <t>延寿寺街副48号</t>
  </si>
  <si>
    <t>圳宇花园12-西立面-3-南B1（08）</t>
  </si>
  <si>
    <t>吴宇航</t>
  </si>
  <si>
    <t>海盟新城12号-16层-3单元西3户</t>
  </si>
  <si>
    <t>李彬</t>
  </si>
  <si>
    <t>4102041*61019</t>
  </si>
  <si>
    <t>延寿寺街73号</t>
  </si>
  <si>
    <t>建丰新城11号-10层-2</t>
  </si>
  <si>
    <t>代晓燕</t>
  </si>
  <si>
    <t>4102241*6042X</t>
  </si>
  <si>
    <t>李冠嵚</t>
  </si>
  <si>
    <t>4102032*90030</t>
  </si>
  <si>
    <t>王晶晶</t>
  </si>
  <si>
    <t>4102031*20025</t>
  </si>
  <si>
    <t>延寿寺街93号</t>
  </si>
  <si>
    <t>海盟新城12号-15层-3单元东2户</t>
  </si>
  <si>
    <t>李志永</t>
  </si>
  <si>
    <t>丈夫</t>
  </si>
  <si>
    <t>4102241*5323X</t>
  </si>
  <si>
    <t>李昶成</t>
  </si>
  <si>
    <t>4102242*50039</t>
  </si>
  <si>
    <t>石君</t>
  </si>
  <si>
    <t>4102031*20019</t>
  </si>
  <si>
    <t>文华北街8号院1-1-2号</t>
  </si>
  <si>
    <t>圳宇花园12-西立面-13-南B1（07）</t>
  </si>
  <si>
    <t>李姗姗</t>
  </si>
  <si>
    <t>4102021*30023</t>
  </si>
  <si>
    <t>祁奎玉</t>
  </si>
  <si>
    <t>4102031*50025</t>
  </si>
  <si>
    <t>明伦街5-4-4层东户</t>
  </si>
  <si>
    <t>金帝新生活5-1-8-中西</t>
  </si>
  <si>
    <t>郭树展</t>
  </si>
  <si>
    <t>4102041*53010</t>
  </si>
  <si>
    <t>豆芽街36号</t>
  </si>
  <si>
    <t>圳宇花园12-西立面-9-南B1（06）</t>
  </si>
  <si>
    <t>王桂红</t>
  </si>
  <si>
    <t>4102111*11029</t>
  </si>
  <si>
    <t>张恒</t>
  </si>
  <si>
    <t>豆芽街23号</t>
  </si>
  <si>
    <t>海盟新城12号3单元18层东1</t>
  </si>
  <si>
    <t>柏羚</t>
  </si>
  <si>
    <t>4102111*52027</t>
  </si>
  <si>
    <t>柏穆清</t>
  </si>
  <si>
    <t>4102032*50012</t>
  </si>
  <si>
    <t>201702010205023</t>
  </si>
  <si>
    <t>张振亭</t>
  </si>
  <si>
    <t>4102031*30032</t>
  </si>
  <si>
    <t>内环东路北段129号</t>
  </si>
  <si>
    <t>圳宇花园12-西立面-7-南B1（09）</t>
  </si>
  <si>
    <t>常永芳</t>
  </si>
  <si>
    <t>4102031*20027</t>
  </si>
  <si>
    <t>201502010205474</t>
  </si>
  <si>
    <t>东棚板</t>
  </si>
  <si>
    <t>李小玲</t>
  </si>
  <si>
    <t>4102031*40027</t>
  </si>
  <si>
    <t>辘辘湾街6号</t>
  </si>
  <si>
    <t>圳宇花园12-西立面-6-南B1（10）</t>
  </si>
  <si>
    <t>201502010205479</t>
  </si>
  <si>
    <t>徐卫华</t>
  </si>
  <si>
    <t>4102031*00022</t>
  </si>
  <si>
    <t>水车胡同50号</t>
  </si>
  <si>
    <t>金帝新生活5-1-9-西</t>
  </si>
  <si>
    <t>201502010205469</t>
  </si>
  <si>
    <t>叶鑫</t>
  </si>
  <si>
    <t>4102041*01026</t>
  </si>
  <si>
    <t>租住</t>
  </si>
  <si>
    <t>东棚板街33号</t>
  </si>
  <si>
    <t>圳宇花园12-东立面-17-南3</t>
  </si>
  <si>
    <t>王宇鹏</t>
  </si>
  <si>
    <t>4102041*24012</t>
  </si>
  <si>
    <t>王泽圣</t>
  </si>
  <si>
    <t>母子</t>
  </si>
  <si>
    <t>4102032*90019</t>
  </si>
  <si>
    <t>201502010205477</t>
  </si>
  <si>
    <t>2018.1</t>
  </si>
  <si>
    <t>张奇霞</t>
  </si>
  <si>
    <t>母女</t>
  </si>
  <si>
    <t>4102031*30044</t>
  </si>
  <si>
    <t>东棚板街57号</t>
  </si>
  <si>
    <t>金帝新生活1-1-4-中西</t>
  </si>
  <si>
    <t>201502010205471</t>
  </si>
  <si>
    <t>李春燕</t>
  </si>
  <si>
    <t>4102031*20021</t>
  </si>
  <si>
    <t>水车胡同10号</t>
  </si>
  <si>
    <t>海盟新城12号-14层-3单元西1户</t>
  </si>
  <si>
    <t>2015020102055480</t>
  </si>
  <si>
    <t>杨桂花</t>
  </si>
  <si>
    <t>4102041*13025</t>
  </si>
  <si>
    <t>塘坊口6号</t>
  </si>
  <si>
    <t>圳宇花园12-东立面-4-南2</t>
  </si>
  <si>
    <t>201502010205467</t>
  </si>
  <si>
    <t>张继周</t>
  </si>
  <si>
    <t>4102031*60517</t>
  </si>
  <si>
    <t>租房</t>
  </si>
  <si>
    <t>东棚板街65号</t>
  </si>
  <si>
    <t>圳宇花园12-东立面-8-南1</t>
  </si>
  <si>
    <t>胡秋敏</t>
  </si>
  <si>
    <t>4102021*91524</t>
  </si>
  <si>
    <t>201502010205468</t>
  </si>
  <si>
    <t>陶林</t>
  </si>
  <si>
    <t>4102031*00013</t>
  </si>
  <si>
    <t>水车胡同48号</t>
  </si>
  <si>
    <t>建丰新城10号-11层-1</t>
  </si>
  <si>
    <t>陶浩然</t>
  </si>
  <si>
    <t>4102032*2003x</t>
  </si>
  <si>
    <t>朱瑞娟</t>
  </si>
  <si>
    <t>4102111*92022</t>
  </si>
  <si>
    <t>201502010205491</t>
  </si>
  <si>
    <t>北西后</t>
  </si>
  <si>
    <t>郑春明</t>
  </si>
  <si>
    <t>4102051*52014</t>
  </si>
  <si>
    <t>北门大街161号</t>
  </si>
  <si>
    <t>广宇新城1号楼4层5号</t>
  </si>
  <si>
    <t>张梦华</t>
  </si>
  <si>
    <t>4102221*22025</t>
  </si>
  <si>
    <t>201502010205493</t>
  </si>
  <si>
    <t>张建伟</t>
  </si>
  <si>
    <t>4102031*00031</t>
  </si>
  <si>
    <t>北西后街99号</t>
  </si>
  <si>
    <t>广宇新城1号6层4号</t>
  </si>
  <si>
    <t>王璐璐</t>
  </si>
  <si>
    <t>4102041*85024</t>
  </si>
  <si>
    <t>张欣怡</t>
  </si>
  <si>
    <t>4102032*10068</t>
  </si>
  <si>
    <t>张欣冉</t>
  </si>
  <si>
    <t>4102032*70170</t>
  </si>
  <si>
    <t>201502010208266</t>
  </si>
  <si>
    <t>苹果园</t>
  </si>
  <si>
    <t>苹南</t>
  </si>
  <si>
    <t>王淑琴</t>
  </si>
  <si>
    <t>申请</t>
  </si>
  <si>
    <t>4102031*11548</t>
  </si>
  <si>
    <t>苹果园29-3-16</t>
  </si>
  <si>
    <t>海盟新城12号楼3单元5层西3户</t>
  </si>
  <si>
    <t>59.38</t>
  </si>
  <si>
    <t>郭德保</t>
  </si>
  <si>
    <t>4102031*32516</t>
  </si>
  <si>
    <t>201502010208272</t>
  </si>
  <si>
    <t>单春丽</t>
  </si>
  <si>
    <t>4102031*51024</t>
  </si>
  <si>
    <t>东环北路22号院2</t>
  </si>
  <si>
    <t>圳宇花园12号楼西立面6层8号</t>
  </si>
  <si>
    <t>201502010208275</t>
  </si>
  <si>
    <t>崔志伟</t>
  </si>
  <si>
    <t>4102031*02513</t>
  </si>
  <si>
    <t>三教堂南街2-1-6</t>
  </si>
  <si>
    <t>圳宇花园12号楼西立面1层8号</t>
  </si>
  <si>
    <t>盲人</t>
  </si>
  <si>
    <t>201502010208278</t>
  </si>
  <si>
    <t>孟琳</t>
  </si>
  <si>
    <t>4102031*02514</t>
  </si>
  <si>
    <t>三教堂街1-1-9</t>
  </si>
  <si>
    <t>圳宇花园12号楼西立面9层8号</t>
  </si>
  <si>
    <t>201502010208268</t>
  </si>
  <si>
    <t>黑雅丽</t>
  </si>
  <si>
    <t>4102031*80524</t>
  </si>
  <si>
    <t>东环北路32-4-1-6</t>
  </si>
  <si>
    <t>海盟新城12号楼3单元12层西3户</t>
  </si>
  <si>
    <t>201502010208279</t>
  </si>
  <si>
    <t>袁媛</t>
  </si>
  <si>
    <t>4102031*42521</t>
  </si>
  <si>
    <t>曹门关中街44-70</t>
  </si>
  <si>
    <t>金帝新生活5号楼1单元11层西户</t>
  </si>
  <si>
    <t>路雨欣</t>
  </si>
  <si>
    <t>4102032*70046</t>
  </si>
  <si>
    <t>201502010208281</t>
  </si>
  <si>
    <t>姜红卫</t>
  </si>
  <si>
    <t>4102031*10539</t>
  </si>
  <si>
    <t>曹门关中街44-50</t>
  </si>
  <si>
    <t>圳宇花园东立面11层2号</t>
  </si>
  <si>
    <t>李冬云</t>
  </si>
  <si>
    <t>4102111*63029</t>
  </si>
  <si>
    <t>201502010208265</t>
  </si>
  <si>
    <t>徐和平</t>
  </si>
  <si>
    <t>4102021*51051</t>
  </si>
  <si>
    <t>三教堂街4-2-8</t>
  </si>
  <si>
    <t>海盟新城12号楼3单元8层西3户</t>
  </si>
  <si>
    <t>赵桂荣</t>
  </si>
  <si>
    <t>4102031*21020</t>
  </si>
  <si>
    <t>201502010208264</t>
  </si>
  <si>
    <t>王文蕊</t>
  </si>
  <si>
    <t>4102031*2152x</t>
  </si>
  <si>
    <t>曹门高庄街</t>
  </si>
  <si>
    <t>海盟新城12号楼3单元13层东1户</t>
  </si>
  <si>
    <t>66.89</t>
  </si>
  <si>
    <t>李发兴</t>
  </si>
  <si>
    <t>4107271*9763x</t>
  </si>
  <si>
    <t>李喜豪</t>
  </si>
  <si>
    <t>4102031*72517</t>
  </si>
  <si>
    <t>201502010208297</t>
  </si>
  <si>
    <t>仪北</t>
  </si>
  <si>
    <t>柳自立</t>
  </si>
  <si>
    <t>4102031*82014</t>
  </si>
  <si>
    <t>失业</t>
  </si>
  <si>
    <t>沙岗寺后街199号</t>
  </si>
  <si>
    <t>金帝新生活8号楼1单元3层中西户</t>
  </si>
  <si>
    <t>脑梗</t>
  </si>
  <si>
    <t>201502010208311</t>
  </si>
  <si>
    <t>海二景</t>
  </si>
  <si>
    <t>4102031*30529</t>
  </si>
  <si>
    <t>仪北街11-3-2</t>
  </si>
  <si>
    <t>金帝新生活8号楼2单元5层中东户</t>
  </si>
  <si>
    <t>201502010208300</t>
  </si>
  <si>
    <t>李炳德</t>
  </si>
  <si>
    <t>4102051*61517</t>
  </si>
  <si>
    <t>仪北街11-3-1</t>
  </si>
  <si>
    <t>建丰新城11号楼3层1号</t>
  </si>
  <si>
    <t>57.6</t>
  </si>
  <si>
    <t>陈振云</t>
  </si>
  <si>
    <t>4102051*71522</t>
  </si>
  <si>
    <t>201502010208301</t>
  </si>
  <si>
    <t>王大鹏</t>
  </si>
  <si>
    <t>4102041*91014</t>
  </si>
  <si>
    <t>劳动路17-1-1-12</t>
  </si>
  <si>
    <t>金帝新生活6号楼2单元10层东户</t>
  </si>
  <si>
    <t>杨向欣</t>
  </si>
  <si>
    <t>4102041*25026</t>
  </si>
  <si>
    <t>王佳杨</t>
  </si>
  <si>
    <t>4102042*20034</t>
  </si>
  <si>
    <t>201502010208310</t>
  </si>
  <si>
    <t>孙金枝</t>
  </si>
  <si>
    <t>4102041*11029</t>
  </si>
  <si>
    <t>仪北街23-1-3</t>
  </si>
  <si>
    <t>圳宇花园东立面4层3号</t>
  </si>
  <si>
    <t>李茂堂</t>
  </si>
  <si>
    <t>夫</t>
  </si>
  <si>
    <t>4102041*21032</t>
  </si>
  <si>
    <t>201502010208309</t>
  </si>
  <si>
    <t>高祥玉</t>
  </si>
  <si>
    <t>4102031*31514</t>
  </si>
  <si>
    <t>公园路50-7-2-9</t>
  </si>
  <si>
    <t>圳宇花园东立面7层2号</t>
  </si>
  <si>
    <t>赵春菊</t>
  </si>
  <si>
    <t>4102031*01547</t>
  </si>
  <si>
    <t>201502010208315</t>
  </si>
  <si>
    <t>王金梅</t>
  </si>
  <si>
    <t>4102031*5152X</t>
  </si>
  <si>
    <t>曹门关南街96-2-1-10</t>
  </si>
  <si>
    <t>金帝新生活1号楼2单元8层东户</t>
  </si>
  <si>
    <t>薛文权</t>
  </si>
  <si>
    <t>4102041*04016</t>
  </si>
  <si>
    <t>薛健</t>
  </si>
  <si>
    <t>4102032*40059</t>
  </si>
  <si>
    <t>201502010208317</t>
  </si>
  <si>
    <t>王南杨</t>
  </si>
  <si>
    <t>4102051*41514</t>
  </si>
  <si>
    <t>曹门关南街97-15</t>
  </si>
  <si>
    <t>圳宇花园12号楼西立面4层7号</t>
  </si>
  <si>
    <t>张俊鲜</t>
  </si>
  <si>
    <t>4102051*71524</t>
  </si>
  <si>
    <t>201502010208291</t>
  </si>
  <si>
    <t>王小飞</t>
  </si>
  <si>
    <t>4102031*92516</t>
  </si>
  <si>
    <t>曹门关南后街67号</t>
  </si>
  <si>
    <t>海盟新城12号楼3单元15层西2户</t>
  </si>
  <si>
    <t>64.89</t>
  </si>
  <si>
    <t>周珺</t>
  </si>
  <si>
    <t>4102031*31020</t>
  </si>
  <si>
    <t>王铮</t>
  </si>
  <si>
    <t>4120320*0019</t>
  </si>
  <si>
    <t>201502010208306</t>
  </si>
  <si>
    <t>刘峰</t>
  </si>
  <si>
    <t>4102051*11514</t>
  </si>
  <si>
    <t>曹门关南街95-1-1-1</t>
  </si>
  <si>
    <t>圳宇花园东立面9层3号</t>
  </si>
  <si>
    <t>二级残疾</t>
  </si>
  <si>
    <t>曹亚萍</t>
  </si>
  <si>
    <t>4102241*42926</t>
  </si>
  <si>
    <t>刘蓬瀚</t>
  </si>
  <si>
    <t>4102032*20036</t>
  </si>
  <si>
    <t>201502010208307</t>
  </si>
  <si>
    <t>郭惠霞</t>
  </si>
  <si>
    <t>4102031*02082</t>
  </si>
  <si>
    <t>仪北街2-1-12</t>
  </si>
  <si>
    <t>建丰新城11号楼7层2号</t>
  </si>
  <si>
    <t>60.14</t>
  </si>
  <si>
    <t>宋建新</t>
  </si>
  <si>
    <t>4102041*15018</t>
  </si>
  <si>
    <t>宋紫薇</t>
  </si>
  <si>
    <t>女</t>
  </si>
  <si>
    <t>4102041*15026</t>
  </si>
  <si>
    <t>201502010208303</t>
  </si>
  <si>
    <t>谢婷</t>
  </si>
  <si>
    <t>4102031*81543</t>
  </si>
  <si>
    <t>公园路50-2-1-11</t>
  </si>
  <si>
    <t>海盟新城12号楼3单元14层西3户</t>
  </si>
  <si>
    <t>张兆临</t>
  </si>
  <si>
    <t>4102031*62013</t>
  </si>
  <si>
    <t>张子月</t>
  </si>
  <si>
    <t>4102032*90049</t>
  </si>
  <si>
    <t>汤凤梅</t>
  </si>
  <si>
    <t>4102041*23027</t>
  </si>
  <si>
    <t>公园路12号楼东单元1楼西户</t>
  </si>
  <si>
    <t>金帝新生活5号楼1单元4层中西户</t>
  </si>
  <si>
    <t>201502010208294</t>
  </si>
  <si>
    <t>李淑敏</t>
  </si>
  <si>
    <t>4102111*06028</t>
  </si>
  <si>
    <t>仪北街29-4-10</t>
  </si>
  <si>
    <t>金帝新生活1号楼1单元7层西户</t>
  </si>
  <si>
    <t>李金戈</t>
  </si>
  <si>
    <t>4102111*66057</t>
  </si>
  <si>
    <t>201502010208295</t>
  </si>
  <si>
    <t>侯漫</t>
  </si>
  <si>
    <t>4102041*71026</t>
  </si>
  <si>
    <t>仪北街10-4-1</t>
  </si>
  <si>
    <t>建丰新城10号楼7层2号</t>
  </si>
  <si>
    <t>57.91</t>
  </si>
  <si>
    <t>丁维林</t>
  </si>
  <si>
    <t>4102031*11513</t>
  </si>
  <si>
    <t>丁峰</t>
  </si>
  <si>
    <t>4102031*02517</t>
  </si>
  <si>
    <t>201502010208189</t>
  </si>
  <si>
    <t>河大</t>
  </si>
  <si>
    <t>翟志慧</t>
  </si>
  <si>
    <t>4102031*42525</t>
  </si>
  <si>
    <t>鼓楼区五一路33-1-3</t>
  </si>
  <si>
    <t>金帝新生活6号楼2单元4层中东户</t>
  </si>
  <si>
    <t>201502010208191</t>
  </si>
  <si>
    <t>高杰</t>
  </si>
  <si>
    <t>4102041*22010</t>
  </si>
  <si>
    <t>苹果园小区102-4-17</t>
  </si>
  <si>
    <t>圳宇花园12号楼西立面6层7号</t>
  </si>
  <si>
    <t>201502010208192</t>
  </si>
  <si>
    <t>孙玉柱</t>
  </si>
  <si>
    <t>4102031*01511</t>
  </si>
  <si>
    <t>苹果园小区60-2-7</t>
  </si>
  <si>
    <t>建丰新城11号楼5层1号</t>
  </si>
  <si>
    <t>王莉亚</t>
  </si>
  <si>
    <t>4102031*61548</t>
  </si>
  <si>
    <t>201502010208193</t>
  </si>
  <si>
    <t>周磊</t>
  </si>
  <si>
    <t>4102041*63016</t>
  </si>
  <si>
    <t>苹果园小区132-3-1</t>
  </si>
  <si>
    <t>圳宇花园12号楼东立面13层1号</t>
  </si>
  <si>
    <t>朱黎</t>
  </si>
  <si>
    <t>4102031*31525</t>
  </si>
  <si>
    <t>周丹宇</t>
  </si>
  <si>
    <t>4102032*82529</t>
  </si>
  <si>
    <t>201502010208196</t>
  </si>
  <si>
    <t>杜周岭</t>
  </si>
  <si>
    <t>4102051*21011</t>
  </si>
  <si>
    <t>苹果园小区118付5号</t>
  </si>
  <si>
    <t>圳宇花园12号楼西立面5层10号</t>
  </si>
  <si>
    <t>201502010208198</t>
  </si>
  <si>
    <t>王艳玮</t>
  </si>
  <si>
    <t>4102031*92512</t>
  </si>
  <si>
    <t>苹果园小区128-4-5</t>
  </si>
  <si>
    <t>圳宇花园12号楼东立面18层4号</t>
  </si>
  <si>
    <t>魏晓敬</t>
  </si>
  <si>
    <t>4107281*81525</t>
  </si>
  <si>
    <t>王诗佳</t>
  </si>
  <si>
    <t>4102032*20105</t>
  </si>
  <si>
    <t>王俊泽</t>
  </si>
  <si>
    <t>4102032*30074</t>
  </si>
  <si>
    <t>201502010208200</t>
  </si>
  <si>
    <t>刘宏宇</t>
  </si>
  <si>
    <t>4102031*20050</t>
  </si>
  <si>
    <t>苹果园小区72-3-12</t>
  </si>
  <si>
    <t>海盟新城12号楼3单元13层西2户</t>
  </si>
  <si>
    <t>何杏梅</t>
  </si>
  <si>
    <t>4102111*33028</t>
  </si>
  <si>
    <t>刘津钊</t>
  </si>
  <si>
    <t>4102031*6251x</t>
  </si>
  <si>
    <t>刘依婷</t>
  </si>
  <si>
    <t>4102032*80024</t>
  </si>
  <si>
    <t>201502010208203</t>
  </si>
  <si>
    <t>赵杰</t>
  </si>
  <si>
    <t>4102041*65037</t>
  </si>
  <si>
    <t>苹果园小区124号楼付1号</t>
  </si>
  <si>
    <t>建丰新城11号楼9层2号</t>
  </si>
  <si>
    <t>邵聪美</t>
  </si>
  <si>
    <t>5321221*00046</t>
  </si>
  <si>
    <t>赵梓妤</t>
  </si>
  <si>
    <t>4102032*4004x</t>
  </si>
  <si>
    <t>赵梓霜</t>
  </si>
  <si>
    <t>4102032*10021</t>
  </si>
  <si>
    <t>201502010208205</t>
  </si>
  <si>
    <t>马春峰</t>
  </si>
  <si>
    <t>4102031*41013</t>
  </si>
  <si>
    <t>苹果园小区101-2-2</t>
  </si>
  <si>
    <t>圳宇花园12号楼东立面13层2号</t>
  </si>
  <si>
    <t>王俊红</t>
  </si>
  <si>
    <t>4102221*40549</t>
  </si>
  <si>
    <t>马文龙</t>
  </si>
  <si>
    <t>4102032*62514</t>
  </si>
  <si>
    <t>201502010208208</t>
  </si>
  <si>
    <t>金浩渺</t>
  </si>
  <si>
    <t>4102031*62510</t>
  </si>
  <si>
    <t>苹果园小区62-1-2</t>
  </si>
  <si>
    <t>圳宇花园12号楼西立面13层9号</t>
  </si>
  <si>
    <t>201502010208207</t>
  </si>
  <si>
    <t>韩杰</t>
  </si>
  <si>
    <t>4102031*71019</t>
  </si>
  <si>
    <t>苹果园100-2-10</t>
  </si>
  <si>
    <t>海盟新城12号楼3单元18层西1户</t>
  </si>
  <si>
    <t>孔巍</t>
  </si>
  <si>
    <t>2202021*73328</t>
  </si>
  <si>
    <t>201502010208209</t>
  </si>
  <si>
    <t>郑红亮</t>
  </si>
  <si>
    <t>4102111*70030</t>
  </si>
  <si>
    <t>苹果园小区66-1-11</t>
  </si>
  <si>
    <t>海盟新城12号楼3单元14层东2户</t>
  </si>
  <si>
    <t>51.92</t>
  </si>
  <si>
    <t>樊艳华</t>
  </si>
  <si>
    <t>4102111*14022</t>
  </si>
  <si>
    <t>郑雨佳</t>
  </si>
  <si>
    <t>4102032*90045</t>
  </si>
  <si>
    <t>201502010208210</t>
  </si>
  <si>
    <t>刘勇军</t>
  </si>
  <si>
    <t>4102041*55058</t>
  </si>
  <si>
    <t>苹果园小区111-3-6</t>
  </si>
  <si>
    <t>圳宇花园12号楼西立面6层6号</t>
  </si>
  <si>
    <t>201502010208212</t>
  </si>
  <si>
    <t>李一然</t>
  </si>
  <si>
    <t>4102031*62511</t>
  </si>
  <si>
    <t>苹果园139-3</t>
  </si>
  <si>
    <t>圳宇花园12号楼西立面9层9号</t>
  </si>
  <si>
    <t>201502010208213</t>
  </si>
  <si>
    <t>王鹏</t>
  </si>
  <si>
    <t>4102041*13018</t>
  </si>
  <si>
    <t>苹果园小区124-1-4</t>
  </si>
  <si>
    <t>海盟新城12号楼3单元13层西1户</t>
  </si>
  <si>
    <t>张欢芒</t>
  </si>
  <si>
    <t>4102241*40343</t>
  </si>
  <si>
    <t>王怡然</t>
  </si>
  <si>
    <t>4102032*90069</t>
  </si>
  <si>
    <t>王怡涵</t>
  </si>
  <si>
    <t>4120320*004x</t>
  </si>
  <si>
    <t>201502010208214</t>
  </si>
  <si>
    <t>王治</t>
  </si>
  <si>
    <t>4102021*21012</t>
  </si>
  <si>
    <t>苹果园小区70-3-3</t>
  </si>
  <si>
    <t>圳宇花园12号楼东立面16层2号</t>
  </si>
  <si>
    <t>王冰洁</t>
  </si>
  <si>
    <t>3522251*62063</t>
  </si>
  <si>
    <t>王誉博</t>
  </si>
  <si>
    <t>4102032*8009x</t>
  </si>
  <si>
    <t>201502010208216</t>
  </si>
  <si>
    <t>陈宣</t>
  </si>
  <si>
    <t>4102051*80015</t>
  </si>
  <si>
    <t>苹果园小区137-4-6</t>
  </si>
  <si>
    <t>圳宇花园12号楼东立面13层3号</t>
  </si>
  <si>
    <t>张亚娜</t>
  </si>
  <si>
    <t>4102021*20027</t>
  </si>
  <si>
    <t>陈奕潼</t>
  </si>
  <si>
    <t>4102032*70010</t>
  </si>
  <si>
    <t>201502010208218</t>
  </si>
  <si>
    <t>郑伟</t>
  </si>
  <si>
    <t>苹果园小区108-1-15</t>
  </si>
  <si>
    <t>圳宇花园12号楼东立面9层1号</t>
  </si>
  <si>
    <t>王楠</t>
  </si>
  <si>
    <t>4102031*60521</t>
  </si>
  <si>
    <t>郑祉怡</t>
  </si>
  <si>
    <t>201502010208219</t>
  </si>
  <si>
    <t>尚斌</t>
  </si>
  <si>
    <t>4102041*9301x</t>
  </si>
  <si>
    <t>苹果园134-4-4</t>
  </si>
  <si>
    <t>海盟新城12号楼3单元11层东2户</t>
  </si>
  <si>
    <t>51.29</t>
  </si>
  <si>
    <t>娄丽娟</t>
  </si>
  <si>
    <t>4102051*71045</t>
  </si>
  <si>
    <t>201502010208239</t>
  </si>
  <si>
    <t>苹东</t>
  </si>
  <si>
    <t>刘影</t>
  </si>
  <si>
    <t>4102111*43031</t>
  </si>
  <si>
    <t>苹果园东区10号楼2单元2号</t>
  </si>
  <si>
    <t>圳宇花园12号楼东立面17层4号</t>
  </si>
  <si>
    <t>钱梦方</t>
  </si>
  <si>
    <t>4101821*51546</t>
  </si>
  <si>
    <t>刘思淼</t>
  </si>
  <si>
    <t>4102032*90029</t>
  </si>
  <si>
    <t>201502010208238</t>
  </si>
  <si>
    <t xml:space="preserve">苹东 </t>
  </si>
  <si>
    <t>4102041*92018</t>
  </si>
  <si>
    <t>苹果园东区5号楼2单元8号</t>
  </si>
  <si>
    <t>圳宇花园12号楼西立面8层6号</t>
  </si>
  <si>
    <t xml:space="preserve">201502010208233  </t>
  </si>
  <si>
    <t>王玲</t>
  </si>
  <si>
    <t>4102021*81541</t>
  </si>
  <si>
    <t>苹果园东区22号楼4单元8号</t>
  </si>
  <si>
    <t>金帝新生活8号楼1单元6层中西户</t>
  </si>
  <si>
    <t>201502010208222</t>
  </si>
  <si>
    <t>刘桂云</t>
  </si>
  <si>
    <t>4102041*51021</t>
  </si>
  <si>
    <t>苹东11号楼1单元11号</t>
  </si>
  <si>
    <t>圳宇花园12号楼西立面2层8号</t>
  </si>
  <si>
    <t>201502010208234</t>
  </si>
  <si>
    <t>耿秀珍</t>
  </si>
  <si>
    <t>4102031*11542</t>
  </si>
  <si>
    <t>租私</t>
  </si>
  <si>
    <t>河大新区3号楼2单元4楼东</t>
  </si>
  <si>
    <t>金帝新生活6号楼1单元1层中西户</t>
  </si>
  <si>
    <t>201502010208221</t>
  </si>
  <si>
    <t>王书申</t>
  </si>
  <si>
    <t>4102041*24018</t>
  </si>
  <si>
    <t>银苑小区1号楼3单元11号</t>
  </si>
  <si>
    <t>建丰新城10号楼3层2号</t>
  </si>
  <si>
    <t>武金枝</t>
  </si>
  <si>
    <t>4102051*50520</t>
  </si>
  <si>
    <t>201502010208237</t>
  </si>
  <si>
    <t>孙学杰</t>
  </si>
  <si>
    <t>4102031*41027</t>
  </si>
  <si>
    <t>纸箱厂家属楼1单元9号</t>
  </si>
  <si>
    <t>金帝新生活8号楼1单元10层西户</t>
  </si>
  <si>
    <t>李国才</t>
  </si>
  <si>
    <t>4102021*51558</t>
  </si>
  <si>
    <t>201502010208236</t>
  </si>
  <si>
    <t>齐爱菊</t>
  </si>
  <si>
    <t>4102031*41546</t>
  </si>
  <si>
    <t>仁和佳苑6号路1单元4号</t>
  </si>
  <si>
    <t>建丰新城11号楼8层1号</t>
  </si>
  <si>
    <t>贾天翔</t>
  </si>
  <si>
    <t>4102031*11035</t>
  </si>
  <si>
    <t>201502010208235</t>
  </si>
  <si>
    <t>芦新胜</t>
  </si>
  <si>
    <t>4102041*94015</t>
  </si>
  <si>
    <t>苹果园东区10号楼2单元1号</t>
  </si>
  <si>
    <t>金帝新生活5号楼1单元7层东户</t>
  </si>
  <si>
    <t>高春香</t>
  </si>
  <si>
    <t>4102041*54068</t>
  </si>
  <si>
    <t>201502010208228</t>
  </si>
  <si>
    <t>王琦</t>
  </si>
  <si>
    <t>4102031*92521</t>
  </si>
  <si>
    <t>苹果园东区10号楼3单元3号</t>
  </si>
  <si>
    <t>圳宇花园12号楼西立面10层10号</t>
  </si>
  <si>
    <t>201502010208226</t>
  </si>
  <si>
    <t>龚萌</t>
  </si>
  <si>
    <t>4102041*94021</t>
  </si>
  <si>
    <t>苹果园东区22号楼2单元14号</t>
  </si>
  <si>
    <t>圳宇花园12号楼西立面14层10号</t>
  </si>
  <si>
    <t>201502010208232</t>
  </si>
  <si>
    <t>孙凯</t>
  </si>
  <si>
    <t>4112211*70515</t>
  </si>
  <si>
    <t>新曹路15号院10号楼1单元6号</t>
  </si>
  <si>
    <t>圳宇花园12号楼西立面9层7号</t>
  </si>
  <si>
    <t>201502010208227</t>
  </si>
  <si>
    <t>崔巍</t>
  </si>
  <si>
    <t>4102041*61053</t>
  </si>
  <si>
    <t>苹果园东区18号楼2单元11号</t>
  </si>
  <si>
    <t>圳宇花园12号楼东立面17层1号</t>
  </si>
  <si>
    <t>柳杨</t>
  </si>
  <si>
    <t>4102041*5402X</t>
  </si>
  <si>
    <t>崔凯雯</t>
  </si>
  <si>
    <t>4102042*40033</t>
  </si>
  <si>
    <t>苹中</t>
  </si>
  <si>
    <t>2017</t>
  </si>
  <si>
    <t>王德志</t>
  </si>
  <si>
    <t>4102051*62016</t>
  </si>
  <si>
    <t>苹果园43</t>
  </si>
  <si>
    <t>海盟新城12号楼3单元10层西3户</t>
  </si>
  <si>
    <t>海洋</t>
  </si>
  <si>
    <t>4102041*06044</t>
  </si>
  <si>
    <t>任媛媛</t>
  </si>
  <si>
    <t>4102031*8254X</t>
  </si>
  <si>
    <t>苹果园16-1-9</t>
  </si>
  <si>
    <t>海盟新城12号楼3单元17层东3户</t>
  </si>
  <si>
    <t>张军委</t>
  </si>
  <si>
    <t>4102221*01594</t>
  </si>
  <si>
    <t>张艺骞</t>
  </si>
  <si>
    <t>4102032*20047</t>
  </si>
  <si>
    <t>郭红</t>
  </si>
  <si>
    <t>4102031*83566</t>
  </si>
  <si>
    <t>苹果园13-2-7</t>
  </si>
  <si>
    <t>圳宇花园12号楼西立面8层10号</t>
  </si>
  <si>
    <t>李靖</t>
  </si>
  <si>
    <t>4102031*82535</t>
  </si>
  <si>
    <t>苹果园38-1-10</t>
  </si>
  <si>
    <t>圳宇花园12号楼西立面12层7号</t>
  </si>
  <si>
    <t>丁昕</t>
  </si>
  <si>
    <t>4102031*60045</t>
  </si>
  <si>
    <t>苹果园48-4-13</t>
  </si>
  <si>
    <t>圳宇花园12号楼西立面12层6号</t>
  </si>
  <si>
    <t>兰山</t>
  </si>
  <si>
    <t>4102031*92517</t>
  </si>
  <si>
    <t>苹果园16-1-5</t>
  </si>
  <si>
    <t>海盟新城12号楼3单元17层西2户</t>
  </si>
  <si>
    <t>陈蕾</t>
  </si>
  <si>
    <t>4102031*31528</t>
  </si>
  <si>
    <t>兰舒然</t>
  </si>
  <si>
    <t>4102032*20042</t>
  </si>
  <si>
    <t>王俊</t>
  </si>
  <si>
    <t>4102051*71519</t>
  </si>
  <si>
    <t>苹果园20-1-5</t>
  </si>
  <si>
    <t>建丰新城11号楼10层1号</t>
  </si>
  <si>
    <t>岳凡霞</t>
  </si>
  <si>
    <t>4102211*02243</t>
  </si>
  <si>
    <t>王怡冬</t>
  </si>
  <si>
    <t>4102032*4003X</t>
  </si>
  <si>
    <t>孙建英</t>
  </si>
  <si>
    <t>4102041*82023</t>
  </si>
  <si>
    <t>苹果园12-213</t>
  </si>
  <si>
    <t>圳宇花园12号楼西立面6层9号</t>
  </si>
  <si>
    <t>岳淞昱</t>
  </si>
  <si>
    <t>4102031*42514</t>
  </si>
  <si>
    <t>苹果园29-2-1</t>
  </si>
  <si>
    <t>圳宇花园12号楼西立面14层8号</t>
  </si>
  <si>
    <t>马俊</t>
  </si>
  <si>
    <t>4102031*92523</t>
  </si>
  <si>
    <t>苹果园55-3-7</t>
  </si>
  <si>
    <t>圳宇花园12号楼西立面11层8号</t>
  </si>
  <si>
    <t>李丽娟</t>
  </si>
  <si>
    <t>4102031*22524</t>
  </si>
  <si>
    <t>苹果园26-8</t>
  </si>
  <si>
    <t>建丰新城10号楼11层3号</t>
  </si>
  <si>
    <t>48.52</t>
  </si>
  <si>
    <t>201502010208293</t>
  </si>
  <si>
    <t>仇新杰</t>
  </si>
  <si>
    <t>仪表厂家属院8-3-1</t>
  </si>
  <si>
    <t>世博紫苑1号楼4层2号</t>
  </si>
  <si>
    <t>37.62</t>
  </si>
  <si>
    <t>王凤梅</t>
  </si>
  <si>
    <t>4102111*04021</t>
  </si>
  <si>
    <t>曹门关南街215号</t>
  </si>
  <si>
    <t>金帝新生活6号楼1单元3层中西户</t>
  </si>
  <si>
    <t>201502010207581</t>
  </si>
  <si>
    <t>工业</t>
  </si>
  <si>
    <t>汴京路</t>
  </si>
  <si>
    <t>姚百利</t>
  </si>
  <si>
    <t>4102031*92072</t>
  </si>
  <si>
    <t>汴京路174-30-2-8</t>
  </si>
  <si>
    <t>海盟新城12-3-12-东2</t>
  </si>
  <si>
    <t>段云霞</t>
  </si>
  <si>
    <t xml:space="preserve">4102051*32069         </t>
  </si>
  <si>
    <t xml:space="preserve">2015.1 </t>
  </si>
  <si>
    <t>刘丽冬</t>
  </si>
  <si>
    <t>4102031*92062</t>
  </si>
  <si>
    <t>汴京路174-14-3-1</t>
  </si>
  <si>
    <t>金帝新生活1-1-5-中西</t>
  </si>
  <si>
    <t xml:space="preserve"> 2015.1</t>
  </si>
  <si>
    <t>刘晓龙</t>
  </si>
  <si>
    <t>4102031*22056</t>
  </si>
  <si>
    <t>广宇新城1-1-9-5</t>
  </si>
  <si>
    <t>李汴玲</t>
  </si>
  <si>
    <t>4102031*52128</t>
  </si>
  <si>
    <t>刘德志</t>
  </si>
  <si>
    <t>父亲</t>
  </si>
  <si>
    <t>4102031*32017</t>
  </si>
  <si>
    <t>杨臣义</t>
  </si>
  <si>
    <t>4102031*72018</t>
  </si>
  <si>
    <t>汴京路174-7-3-6</t>
  </si>
  <si>
    <t>广宇新城1-1-5-3</t>
  </si>
  <si>
    <t>69.77</t>
  </si>
  <si>
    <t>王莲英</t>
  </si>
  <si>
    <t>4102031*6202X</t>
  </si>
  <si>
    <t>杨晓东</t>
  </si>
  <si>
    <t>4102031*32057</t>
  </si>
  <si>
    <t>杨思雨</t>
  </si>
  <si>
    <t>祖孙</t>
  </si>
  <si>
    <t>4102032*80028</t>
  </si>
  <si>
    <t>王新枝</t>
  </si>
  <si>
    <t>4102031*42028</t>
  </si>
  <si>
    <t>汴京路174-17-1-10</t>
  </si>
  <si>
    <t>圳宇花园12-西立面-4-南8</t>
  </si>
  <si>
    <t>李喜军</t>
  </si>
  <si>
    <t>4102031*92031</t>
  </si>
  <si>
    <t xml:space="preserve">汴京路174-22-4-2                                                                                                              </t>
  </si>
  <si>
    <t>圳宇花园12-东立面-5-南2</t>
  </si>
  <si>
    <t>孙桂芝</t>
  </si>
  <si>
    <t>4102031*42105</t>
  </si>
  <si>
    <t>201502010207571</t>
  </si>
  <si>
    <t>化建</t>
  </si>
  <si>
    <t xml:space="preserve">2015.1  </t>
  </si>
  <si>
    <t>王翠萍</t>
  </si>
  <si>
    <t>4102031*72048</t>
  </si>
  <si>
    <t>汴京路53-5-3-3</t>
  </si>
  <si>
    <t>金帝新生活1-1-10-西</t>
  </si>
  <si>
    <t>201502010207575</t>
  </si>
  <si>
    <t>李瑞启</t>
  </si>
  <si>
    <t>4123231*41696</t>
  </si>
  <si>
    <t>租赁</t>
  </si>
  <si>
    <t>汴京路27-18-3-1</t>
  </si>
  <si>
    <t>建丰新城11-1-11-2</t>
  </si>
  <si>
    <t>201502010207568</t>
  </si>
  <si>
    <t xml:space="preserve">  2015.1</t>
  </si>
  <si>
    <t>桂红聚</t>
  </si>
  <si>
    <t>益农三街3-2-1-12</t>
  </si>
  <si>
    <t>金帝新生活8-1-8-中西</t>
  </si>
  <si>
    <t>201502010207572</t>
  </si>
  <si>
    <t>王素兰</t>
  </si>
  <si>
    <t>4102031*42027</t>
  </si>
  <si>
    <t>汴京路27-16-1-2</t>
  </si>
  <si>
    <t>海盟新城12-3-9-东3</t>
  </si>
  <si>
    <t>201502010207593</t>
  </si>
  <si>
    <t>东苑</t>
  </si>
  <si>
    <t>郝玲霞</t>
  </si>
  <si>
    <t>4102031*43046</t>
  </si>
  <si>
    <t>东苑小区23-2-1</t>
  </si>
  <si>
    <t>金帝新生活8-2-4-中东</t>
  </si>
  <si>
    <t>刘明</t>
  </si>
  <si>
    <t>4102111*83019</t>
  </si>
  <si>
    <t>张龙</t>
  </si>
  <si>
    <t>4102041*12012</t>
  </si>
  <si>
    <t>东苑小区59-4-10</t>
  </si>
  <si>
    <t>建丰新城10-1-5-2</t>
  </si>
  <si>
    <t>郭玉岑</t>
  </si>
  <si>
    <t>4102031*32075</t>
  </si>
  <si>
    <t>中州新村2-4-4</t>
  </si>
  <si>
    <t>广宇新城1-1-10-4</t>
  </si>
  <si>
    <t>王秀阁</t>
  </si>
  <si>
    <t>4128231*1282X</t>
  </si>
  <si>
    <t>王裴新</t>
  </si>
  <si>
    <t>4102031*6051X</t>
  </si>
  <si>
    <t>东苑小区68-13</t>
  </si>
  <si>
    <t>圳宇花园12-东立面-10-南1</t>
  </si>
  <si>
    <t>王巧艳</t>
  </si>
  <si>
    <t>4102021*51525</t>
  </si>
  <si>
    <t>王思宇</t>
  </si>
  <si>
    <t>4102031*70537</t>
  </si>
  <si>
    <t>姬秀英</t>
  </si>
  <si>
    <t>4102031*00524</t>
  </si>
  <si>
    <t>东苑小区40-2-8</t>
  </si>
  <si>
    <t>广宇新城1-1-4-6</t>
  </si>
  <si>
    <t>201502010207591</t>
  </si>
  <si>
    <t>孙驭龙</t>
  </si>
  <si>
    <t>4102051*92515</t>
  </si>
  <si>
    <t>东苑小区60-3-9</t>
  </si>
  <si>
    <t>海盟新城12-3-17-西1</t>
  </si>
  <si>
    <t>孙羽</t>
  </si>
  <si>
    <t>4102031*63032</t>
  </si>
  <si>
    <t>20150210207590</t>
  </si>
  <si>
    <t>杨治国</t>
  </si>
  <si>
    <t>4102041*22017</t>
  </si>
  <si>
    <t>东苑小区17-4-10</t>
  </si>
  <si>
    <t>圳宇花园12-西立面-7-南10</t>
  </si>
  <si>
    <t>周天富</t>
  </si>
  <si>
    <t>4102111*47054</t>
  </si>
  <si>
    <t>东苑小区39-2-1</t>
  </si>
  <si>
    <t>广宇新城1-1-11-2</t>
  </si>
  <si>
    <t xml:space="preserve"> 201502010201519</t>
  </si>
  <si>
    <t>王鑫亮</t>
  </si>
  <si>
    <t>4102031*90016</t>
  </si>
  <si>
    <t>东苑小区61号楼附一号</t>
  </si>
  <si>
    <t>金帝新生活6-2-8-东</t>
  </si>
  <si>
    <t>丁杨</t>
  </si>
  <si>
    <t>4102111*90042</t>
  </si>
  <si>
    <t>王源</t>
  </si>
  <si>
    <t>4102032*20098</t>
  </si>
  <si>
    <t>李黎媛</t>
  </si>
  <si>
    <t>4102031*93020</t>
  </si>
  <si>
    <t>东苑小区42-16</t>
  </si>
  <si>
    <t>圳宇花园12-西立面-17-南7</t>
  </si>
  <si>
    <t>王源清</t>
  </si>
  <si>
    <t>4102031*31015</t>
  </si>
  <si>
    <t>东苑小区76-4</t>
  </si>
  <si>
    <t>圳宇花园12-西立面-8-南9</t>
  </si>
  <si>
    <t>李奇</t>
  </si>
  <si>
    <t>4102051*12049</t>
  </si>
  <si>
    <t>铁路北沿街278号</t>
  </si>
  <si>
    <t>金帝新生活5-1-10-西</t>
  </si>
  <si>
    <t>翟玉贵</t>
  </si>
  <si>
    <t>4102241*22914</t>
  </si>
  <si>
    <t>翟文佳</t>
  </si>
  <si>
    <t>4102032*50025</t>
  </si>
  <si>
    <t>陈素萍</t>
  </si>
  <si>
    <t>4102031*42026</t>
  </si>
  <si>
    <t>工农路炮团家属院31号</t>
  </si>
  <si>
    <t>金帝新生活6-2-2-中东</t>
  </si>
  <si>
    <t>周庆鑫</t>
  </si>
  <si>
    <t>4102031*43018</t>
  </si>
  <si>
    <t>中州新村1-2-11</t>
  </si>
  <si>
    <t>圳宇花园12-西立面-16-南6</t>
  </si>
  <si>
    <t>201502010207546</t>
  </si>
  <si>
    <t>阀门社区</t>
  </si>
  <si>
    <t>张连喜</t>
  </si>
  <si>
    <t xml:space="preserve"> 申请人</t>
  </si>
  <si>
    <t>4102031*7205X</t>
  </si>
  <si>
    <t>新宋路西段90-1-1-13</t>
  </si>
  <si>
    <t>海盟新城12-3-11-西2</t>
  </si>
  <si>
    <t>杜惠萍</t>
  </si>
  <si>
    <t>4102031*22024</t>
  </si>
  <si>
    <t>201502010207550</t>
  </si>
  <si>
    <t xml:space="preserve"> 张博</t>
  </si>
  <si>
    <t>4102031*62030</t>
  </si>
  <si>
    <t>新宋路西段94-6-2-4</t>
  </si>
  <si>
    <t>海盟新城12-3-9-西1</t>
  </si>
  <si>
    <t>张利</t>
  </si>
  <si>
    <t>4105261*87725</t>
  </si>
  <si>
    <t>张悠然</t>
  </si>
  <si>
    <t>4102032*00125</t>
  </si>
  <si>
    <t>201502010207549</t>
  </si>
  <si>
    <t>王峰</t>
  </si>
  <si>
    <t>4102031*22058</t>
  </si>
  <si>
    <t>泰兴街东泰家属院1-3-11</t>
  </si>
  <si>
    <t>圳宇花园12-东立面-17-南2</t>
  </si>
  <si>
    <t>宋利勇</t>
  </si>
  <si>
    <t>媳妇</t>
  </si>
  <si>
    <t>4110021*12529</t>
  </si>
  <si>
    <t>王铭宇</t>
  </si>
  <si>
    <t>4102032*60039</t>
  </si>
  <si>
    <t>201502010207558</t>
  </si>
  <si>
    <t>赵孟科</t>
  </si>
  <si>
    <t>4102031*32032</t>
  </si>
  <si>
    <t>泰兴街4-1-4</t>
  </si>
  <si>
    <t>建丰新城10-1-7-3</t>
  </si>
  <si>
    <t>刘爱琴</t>
  </si>
  <si>
    <t>4102051*11021</t>
  </si>
  <si>
    <t>201502010207560</t>
  </si>
  <si>
    <t>苏其乐</t>
  </si>
  <si>
    <t>4102031*8203X</t>
  </si>
  <si>
    <t>新宋路西段102-2-3-4</t>
  </si>
  <si>
    <t>金帝新生活5-1-2-中西</t>
  </si>
  <si>
    <t>39.87</t>
  </si>
  <si>
    <t>柴腊梅</t>
  </si>
  <si>
    <t>4102051*61521</t>
  </si>
  <si>
    <t>201502010207548</t>
  </si>
  <si>
    <t>赵建伟</t>
  </si>
  <si>
    <t>4102031*12031</t>
  </si>
  <si>
    <t>新宋路102号院1号楼后平房9号</t>
  </si>
  <si>
    <t>海盟新城12-3-11-东1</t>
  </si>
  <si>
    <t>201502010207551</t>
  </si>
  <si>
    <t>李清源</t>
  </si>
  <si>
    <t>4102021*6001X</t>
  </si>
  <si>
    <t>泰兴街煤炭公司家属楼2-101</t>
  </si>
  <si>
    <t>金帝新生活8-1-10-中西</t>
  </si>
  <si>
    <t>39.45</t>
  </si>
  <si>
    <t>201502010207554</t>
  </si>
  <si>
    <t>王好刚</t>
  </si>
  <si>
    <t>4102031*22052</t>
  </si>
  <si>
    <t>新宋路102号院平房28</t>
  </si>
  <si>
    <t>圳宇花园12-东立面-11-南3</t>
  </si>
  <si>
    <t>201502010207556</t>
  </si>
  <si>
    <t>朱柏翰</t>
  </si>
  <si>
    <t>4102031*1201X</t>
  </si>
  <si>
    <t>劳动路26-1-2-1</t>
  </si>
  <si>
    <t>金帝新生活1-1-10-中西</t>
  </si>
  <si>
    <t>201502010207559</t>
  </si>
  <si>
    <t>廖立新</t>
  </si>
  <si>
    <t>4102021*20523</t>
  </si>
  <si>
    <t>新宋路106-3-1-2</t>
  </si>
  <si>
    <t>圳宇花园12-东立面-14-南1</t>
  </si>
  <si>
    <t>201502010207531</t>
  </si>
  <si>
    <t>开化</t>
  </si>
  <si>
    <t>强清明</t>
  </si>
  <si>
    <t>4102031*62039</t>
  </si>
  <si>
    <t>益农街4-10-3</t>
  </si>
  <si>
    <t>圳宇花园12-东立面-4-南1</t>
  </si>
  <si>
    <t>鲁翠兰</t>
  </si>
  <si>
    <t>4102031*72020</t>
  </si>
  <si>
    <t>201502010207523</t>
  </si>
  <si>
    <t>李长虹</t>
  </si>
  <si>
    <t>4102031*32035</t>
  </si>
  <si>
    <t>益农街22-4</t>
  </si>
  <si>
    <t>金帝新生活9-2-11-西</t>
  </si>
  <si>
    <t>李皓然</t>
  </si>
  <si>
    <t>4102032*22015</t>
  </si>
  <si>
    <t>201502010207529</t>
  </si>
  <si>
    <t>蔡晨光</t>
  </si>
  <si>
    <t>4102031*22010</t>
  </si>
  <si>
    <t>益农北街8-2-14</t>
  </si>
  <si>
    <t>金帝新生活6-2-1-中东</t>
  </si>
  <si>
    <t>张惠莉</t>
  </si>
  <si>
    <t>4102051*91025</t>
  </si>
  <si>
    <t>蔡啸</t>
  </si>
  <si>
    <t>4102051*6101x</t>
  </si>
  <si>
    <t>201502010207530</t>
  </si>
  <si>
    <t>宋涛</t>
  </si>
  <si>
    <t>4102031*02117</t>
  </si>
  <si>
    <t>邮电局后1号</t>
  </si>
  <si>
    <t>圳宇花园12-东立面-16-南4</t>
  </si>
  <si>
    <t>甄二娟</t>
  </si>
  <si>
    <t>4102111*50028</t>
  </si>
  <si>
    <t>宋玥莹</t>
  </si>
  <si>
    <t>女 儿</t>
  </si>
  <si>
    <t>4102032*50027</t>
  </si>
  <si>
    <t>201502010207534</t>
  </si>
  <si>
    <t>张新年</t>
  </si>
  <si>
    <t>4102031*2201x</t>
  </si>
  <si>
    <t>益农中街4-4-11</t>
  </si>
  <si>
    <t>广宇新城1-1-7-4</t>
  </si>
  <si>
    <t>毛红霞</t>
  </si>
  <si>
    <t>4102031*70027</t>
  </si>
  <si>
    <t>张强</t>
  </si>
  <si>
    <t>4102031*52035</t>
  </si>
  <si>
    <t>201502010207536</t>
  </si>
  <si>
    <t>苗中亮</t>
  </si>
  <si>
    <t>4107281*36559</t>
  </si>
  <si>
    <t>圳宇花园12-西立面-10-南7</t>
  </si>
  <si>
    <t>201502010207535</t>
  </si>
  <si>
    <t>顾彦斌</t>
  </si>
  <si>
    <t>4102031*52015</t>
  </si>
  <si>
    <t>益农北街红军院付1号</t>
  </si>
  <si>
    <t>海盟新城12-3-18-东3</t>
  </si>
  <si>
    <t>张巧琴</t>
  </si>
  <si>
    <t>4102021*50024</t>
  </si>
  <si>
    <t>雷永仁</t>
  </si>
  <si>
    <t>4102051*70532</t>
  </si>
  <si>
    <t>益农中路果品公司院内</t>
  </si>
  <si>
    <t>建丰新城10-1-2-2</t>
  </si>
  <si>
    <t>李丽</t>
  </si>
  <si>
    <t>4102041*03029</t>
  </si>
  <si>
    <t>1410202080751</t>
  </si>
  <si>
    <t>08.3</t>
  </si>
  <si>
    <t>尚丽</t>
  </si>
  <si>
    <t>4102031*22023</t>
  </si>
  <si>
    <t>益农中街4-2-1</t>
  </si>
  <si>
    <t>金帝新生活6-2-3-中东</t>
  </si>
  <si>
    <t>201502010207561</t>
  </si>
  <si>
    <t>新曹路</t>
  </si>
  <si>
    <t>陈洪阁</t>
  </si>
  <si>
    <t>2390041*64728</t>
  </si>
  <si>
    <t>无</t>
  </si>
  <si>
    <t>花园小区18-3-9</t>
  </si>
  <si>
    <t>圳宇花园12-西立面-1-南7</t>
  </si>
  <si>
    <t>201502010207564</t>
  </si>
  <si>
    <t>王红燕</t>
  </si>
  <si>
    <t>4102041*84064</t>
  </si>
  <si>
    <t>轴承厂院7-403号</t>
  </si>
  <si>
    <t>金帝新生活5-1-10-中西</t>
  </si>
  <si>
    <t>张宇</t>
  </si>
  <si>
    <t>4102051*81022</t>
  </si>
  <si>
    <t>曹门</t>
  </si>
  <si>
    <t>乐观</t>
  </si>
  <si>
    <t>黄志刚</t>
  </si>
  <si>
    <t>4102031*50517</t>
  </si>
  <si>
    <t>北道门西街19号</t>
  </si>
  <si>
    <t>金帝新生活5-1-5-东</t>
  </si>
  <si>
    <t>马爱萍</t>
  </si>
  <si>
    <t>大朱屯街111号</t>
  </si>
  <si>
    <t>圳宇花园12-西立面-5-南8</t>
  </si>
  <si>
    <t>许增乐</t>
  </si>
  <si>
    <t>4104221*95959</t>
  </si>
  <si>
    <t>草市街61号</t>
  </si>
  <si>
    <t>海盟新城12-3-18-东2</t>
  </si>
  <si>
    <t>代玉杰</t>
  </si>
  <si>
    <t>4102031*51512</t>
  </si>
  <si>
    <t>草市街69号</t>
  </si>
  <si>
    <t>圳宇花园12-西立面-5-南9</t>
  </si>
  <si>
    <t>杨峰</t>
  </si>
  <si>
    <t>4102041*31015</t>
  </si>
  <si>
    <t>乐观街39号</t>
  </si>
  <si>
    <t>圳宇花园12-西立面-15-南10</t>
  </si>
  <si>
    <t>沈冬冬</t>
  </si>
  <si>
    <t>4102031*60518</t>
  </si>
  <si>
    <t>乐观街33号</t>
  </si>
  <si>
    <t>圳宇花园12-西立面-12-南9</t>
  </si>
  <si>
    <t>王桂芝</t>
  </si>
  <si>
    <t xml:space="preserve">4102021*9052x </t>
  </si>
  <si>
    <t>乐观街32号付6号</t>
  </si>
  <si>
    <t>圳宇花园12-西立面-2-南9</t>
  </si>
  <si>
    <t>杨艳丽</t>
  </si>
  <si>
    <t xml:space="preserve">4102031*6102x </t>
  </si>
  <si>
    <t>西苑小区23-4-7</t>
  </si>
  <si>
    <t>金帝新生活6-2-9-东</t>
  </si>
  <si>
    <t>朱银岭</t>
  </si>
  <si>
    <t>4102031*00517</t>
  </si>
  <si>
    <t>明伦街86号</t>
  </si>
  <si>
    <t>圳宇花园12-东立面-7-南1</t>
  </si>
  <si>
    <t>贺清敏</t>
  </si>
  <si>
    <t>4102041*94044</t>
  </si>
  <si>
    <t>王金良</t>
  </si>
  <si>
    <t>4102031*71015</t>
  </si>
  <si>
    <t>草市街70号付5号</t>
  </si>
  <si>
    <t>建丰新城11-1-4-2</t>
  </si>
  <si>
    <t>配偶瘫痪</t>
  </si>
  <si>
    <t>冉喜民</t>
  </si>
  <si>
    <t xml:space="preserve">4102031*1102x     </t>
  </si>
  <si>
    <t>张雪花</t>
  </si>
  <si>
    <t>4102021*90041</t>
  </si>
  <si>
    <t>草市街68号</t>
  </si>
  <si>
    <t>海盟新城12-3-5-东3</t>
  </si>
  <si>
    <t>配偶腿残疾</t>
  </si>
  <si>
    <t>黄永刚</t>
  </si>
  <si>
    <t>4102041*83011</t>
  </si>
  <si>
    <t>闫东升</t>
  </si>
  <si>
    <t>4102031*80511</t>
  </si>
  <si>
    <t>草市街20号付8号</t>
  </si>
  <si>
    <t>圳宇花园12-东立面-12-南2</t>
  </si>
  <si>
    <t>翟建华</t>
  </si>
  <si>
    <t>4102041*91028</t>
  </si>
  <si>
    <t>闫旭</t>
  </si>
  <si>
    <t>4102042*40014</t>
  </si>
  <si>
    <t>石磊</t>
  </si>
  <si>
    <t>4102031*40513</t>
  </si>
  <si>
    <t>草市街29号付5号</t>
  </si>
  <si>
    <t>建丰新城11-1-11-1</t>
  </si>
  <si>
    <t>李辉英</t>
  </si>
  <si>
    <t>4102051*60021</t>
  </si>
  <si>
    <t>石岱鑫</t>
  </si>
  <si>
    <t>4102032*00076</t>
  </si>
  <si>
    <t>叶铮</t>
  </si>
  <si>
    <t>4102031*01051</t>
  </si>
  <si>
    <t>草市街66号</t>
  </si>
  <si>
    <t>圳宇花园12-东立面-16-南1</t>
  </si>
  <si>
    <t>盛瑞珍</t>
  </si>
  <si>
    <t>4102021*31048</t>
  </si>
  <si>
    <t>叶卿雅</t>
  </si>
  <si>
    <t>4102032*30045</t>
  </si>
  <si>
    <t>柳森</t>
  </si>
  <si>
    <t>4102031*1051X</t>
  </si>
  <si>
    <t>草市街83号</t>
  </si>
  <si>
    <t>金帝新生活5-1-9-中西</t>
  </si>
  <si>
    <t>民心</t>
  </si>
  <si>
    <t>李瑞丽</t>
  </si>
  <si>
    <t>4102031*7056X</t>
  </si>
  <si>
    <t>维中后街37号</t>
  </si>
  <si>
    <t>海盟新城12-3-14-东1</t>
  </si>
  <si>
    <t>王志强</t>
  </si>
  <si>
    <t>4102041*31019</t>
  </si>
  <si>
    <t>文盛街20号</t>
  </si>
  <si>
    <t>圳宇花园12-东立面-14-南4</t>
  </si>
  <si>
    <t>4102041*71025</t>
  </si>
  <si>
    <t>王淼然</t>
  </si>
  <si>
    <t>4102042*90082</t>
  </si>
  <si>
    <t>周新玲</t>
  </si>
  <si>
    <t>4102031*60526</t>
  </si>
  <si>
    <t>曹门南后街13号附3号</t>
  </si>
  <si>
    <t>金帝新生活5-1-3-中西</t>
  </si>
  <si>
    <t>彭玉领</t>
  </si>
  <si>
    <t>4102221*05510</t>
  </si>
  <si>
    <t>满博</t>
  </si>
  <si>
    <t>4102031*20518</t>
  </si>
  <si>
    <t xml:space="preserve">黄委会测绘队 家属院2-3-301 </t>
  </si>
  <si>
    <t>圳宇花园12-西立面-11-南10</t>
  </si>
  <si>
    <t>秦金龙</t>
  </si>
  <si>
    <t>4102031*00512</t>
  </si>
  <si>
    <t>民新街28号附8号</t>
  </si>
  <si>
    <t>海盟新城12-3-16-东2</t>
  </si>
  <si>
    <t>牛文杲</t>
  </si>
  <si>
    <t>4102031*10529</t>
  </si>
  <si>
    <t>民新街25号副4号</t>
  </si>
  <si>
    <t>圳宇花园12-西立面-16-南7</t>
  </si>
  <si>
    <t>高秀兰</t>
  </si>
  <si>
    <t>4102041*22025</t>
  </si>
  <si>
    <t>小辘辘湾街8号附4号</t>
  </si>
  <si>
    <t>圳宇花园12-西立面-5-南7</t>
  </si>
  <si>
    <t>王遂意</t>
  </si>
  <si>
    <t>4102031*70513</t>
  </si>
  <si>
    <t>张胜</t>
  </si>
  <si>
    <t>顺城北街2号</t>
  </si>
  <si>
    <t>金帝新生活8-2-3-中东</t>
  </si>
  <si>
    <t>股骨头坏死</t>
  </si>
  <si>
    <t>李乾</t>
  </si>
  <si>
    <t>4102031*30510</t>
  </si>
  <si>
    <t>烧鸡胡同10号</t>
  </si>
  <si>
    <t>建丰新城10-1-9-2</t>
  </si>
  <si>
    <t>杜改军</t>
  </si>
  <si>
    <t>4108211*30510</t>
  </si>
  <si>
    <t>李佳琪</t>
  </si>
  <si>
    <t>4102032*10026</t>
  </si>
  <si>
    <t>李嘉祥</t>
  </si>
  <si>
    <t>4102032*20070</t>
  </si>
  <si>
    <t>马明</t>
  </si>
  <si>
    <t>4102031*2051X</t>
  </si>
  <si>
    <t>无梁庵18号</t>
  </si>
  <si>
    <t>海盟新城12-3-15-西3</t>
  </si>
  <si>
    <t>李国庆</t>
  </si>
  <si>
    <t>4102031*01034</t>
  </si>
  <si>
    <t>香椿园2号</t>
  </si>
  <si>
    <t>金帝新生活5-1-9-东</t>
  </si>
  <si>
    <t>李思</t>
  </si>
  <si>
    <t>4102031*72514</t>
  </si>
  <si>
    <t>苹果园北区科印厂新楼511号</t>
  </si>
  <si>
    <t>圳宇花园12-东立面-18-南3</t>
  </si>
  <si>
    <t>双龙</t>
  </si>
  <si>
    <t>时书增</t>
  </si>
  <si>
    <t>4102031*40533</t>
  </si>
  <si>
    <t>城市经典花园小区4楼3单元102号</t>
  </si>
  <si>
    <t>海盟新城12-3-14-西2</t>
  </si>
  <si>
    <t>201702010204009</t>
  </si>
  <si>
    <t>曹军委</t>
  </si>
  <si>
    <t>4102031*00513</t>
  </si>
  <si>
    <t>小辘轳湾19号</t>
  </si>
  <si>
    <t>金帝新生活1-2-10-东</t>
  </si>
  <si>
    <t>崔小红</t>
  </si>
  <si>
    <t>4102031*80520</t>
  </si>
  <si>
    <t>201702010204011</t>
  </si>
  <si>
    <t>姜云军</t>
  </si>
  <si>
    <t>4102031*50532</t>
  </si>
  <si>
    <t>顺城南街50号</t>
  </si>
  <si>
    <t>圳宇花园12-西立面-15-南8</t>
  </si>
  <si>
    <t>原姜百顺</t>
  </si>
  <si>
    <t>宋剑平</t>
  </si>
  <si>
    <t>4102031*00510</t>
  </si>
  <si>
    <t>城市经典小区</t>
  </si>
  <si>
    <t>圳宇花园12-东立面-15-南3</t>
  </si>
  <si>
    <t>杨娜</t>
  </si>
  <si>
    <t>4102021*61025</t>
  </si>
  <si>
    <t>宋妍多</t>
  </si>
  <si>
    <t>4102032*10046</t>
  </si>
  <si>
    <t>杜明明</t>
  </si>
  <si>
    <t>4102031*20523</t>
  </si>
  <si>
    <t>朝阳胡同17号</t>
  </si>
  <si>
    <t>圳宇花园12-西立面-13-南6</t>
  </si>
  <si>
    <t>张燕萍</t>
  </si>
  <si>
    <t>4102031*80529</t>
  </si>
  <si>
    <t>城市经典1-1-301</t>
  </si>
  <si>
    <t>圳宇花园12-东立面-15-南2</t>
  </si>
  <si>
    <t>张新煜</t>
  </si>
  <si>
    <t>4102032*40099</t>
  </si>
  <si>
    <t>王爱强</t>
  </si>
  <si>
    <t>4102031*61018</t>
  </si>
  <si>
    <t>城市经典1-8-502</t>
  </si>
  <si>
    <t>圳宇花园12-西立面-1-南6</t>
  </si>
  <si>
    <t>失明</t>
  </si>
  <si>
    <t>贾先菊</t>
  </si>
  <si>
    <t>4102031*71024</t>
  </si>
  <si>
    <t>刘扬</t>
  </si>
  <si>
    <t>4102031*10514</t>
  </si>
  <si>
    <t>城市经典4-2-502</t>
  </si>
  <si>
    <t>圳宇花园12-东立面-3-南3</t>
  </si>
  <si>
    <t>刘琳</t>
  </si>
  <si>
    <t>4102031*10512</t>
  </si>
  <si>
    <t>侯家胡同26号</t>
  </si>
  <si>
    <t>金帝新生活5-1-8-西</t>
  </si>
  <si>
    <t>程新英</t>
  </si>
  <si>
    <t>4130221*14028</t>
  </si>
  <si>
    <t>刘彦冰</t>
  </si>
  <si>
    <t>4102032*90028</t>
  </si>
  <si>
    <t>田存萍</t>
  </si>
  <si>
    <t>4102021*01021</t>
  </si>
  <si>
    <t>双龙巷16号</t>
  </si>
  <si>
    <t>圳宇花园12-西立面-3-南10</t>
  </si>
  <si>
    <t>李静</t>
  </si>
  <si>
    <t>4102031*90528</t>
  </si>
  <si>
    <t>城市经典3-1-501</t>
  </si>
  <si>
    <t>金帝新生活5-1-3-东</t>
  </si>
  <si>
    <t>赵金刚</t>
  </si>
  <si>
    <t>4102241*22617</t>
  </si>
  <si>
    <t>赵沛淇</t>
  </si>
  <si>
    <t>4102032*60045</t>
  </si>
  <si>
    <t>朱红英</t>
  </si>
  <si>
    <t>4102051*41526</t>
  </si>
  <si>
    <t>双龙巷68号</t>
  </si>
  <si>
    <t>金帝新生活5-1-7-中西</t>
  </si>
  <si>
    <t>乔继革</t>
  </si>
  <si>
    <t>4102031*70520</t>
  </si>
  <si>
    <t>朝阳胡同19号副17号</t>
  </si>
  <si>
    <t>建丰新城10-1-10-3</t>
  </si>
  <si>
    <t>苏伯特</t>
  </si>
  <si>
    <t>侯家胡同20号</t>
  </si>
  <si>
    <t>金帝新生活5-1-2-东</t>
  </si>
  <si>
    <t>湛勇林</t>
  </si>
  <si>
    <t>4102031*70515</t>
  </si>
  <si>
    <t>城市经典5-2-202</t>
  </si>
  <si>
    <t>圳宇花园12-西立面-8-南7</t>
  </si>
  <si>
    <t>湛刘鑫</t>
  </si>
  <si>
    <t>4102031*00518</t>
  </si>
  <si>
    <t>王伟</t>
  </si>
  <si>
    <t>4102031*90519</t>
  </si>
  <si>
    <t>城市经典2-5-301</t>
  </si>
  <si>
    <t>圳宇花园12-西立面-14-南7</t>
  </si>
  <si>
    <t>李云有</t>
  </si>
  <si>
    <t>4102031*88051</t>
  </si>
  <si>
    <t>侯家胡同24号副2号</t>
  </si>
  <si>
    <t>海盟新城12-3-10-东3</t>
  </si>
  <si>
    <t>田玉玲</t>
  </si>
  <si>
    <t>4102031*90525</t>
  </si>
  <si>
    <t>黄国义</t>
  </si>
  <si>
    <t>4102021*80538</t>
  </si>
  <si>
    <t>双龙巷15号副1号</t>
  </si>
  <si>
    <t>金帝新生活1-1-2-中西</t>
  </si>
  <si>
    <t>郉亚新</t>
  </si>
  <si>
    <t>4102031*30517</t>
  </si>
  <si>
    <t>朝阳胡同20号副17号</t>
  </si>
  <si>
    <t>海盟新城12-3-15-东3</t>
  </si>
  <si>
    <t>孔向玲</t>
  </si>
  <si>
    <t>4102111*82026</t>
  </si>
  <si>
    <t>郉永洁</t>
  </si>
  <si>
    <t>4102112*50066</t>
  </si>
  <si>
    <t>阳光</t>
  </si>
  <si>
    <t>王锦鹤</t>
  </si>
  <si>
    <t>4102031*40511</t>
  </si>
  <si>
    <t>东三道街1-3-8号</t>
  </si>
  <si>
    <t>海盟新城12-3-16-西1</t>
  </si>
  <si>
    <t>王惠恒</t>
  </si>
  <si>
    <t>子</t>
  </si>
  <si>
    <t>4102032*80010</t>
  </si>
  <si>
    <t>李春娟</t>
  </si>
  <si>
    <t>妻</t>
  </si>
  <si>
    <t>4102211*00247</t>
  </si>
  <si>
    <t>陈加华</t>
  </si>
  <si>
    <t>4130261*08148</t>
  </si>
  <si>
    <t>劳动路北段江南人家2号楼北2单元3层东户</t>
  </si>
  <si>
    <t>海盟新城12-3-4-东3</t>
  </si>
  <si>
    <t>张振祥</t>
  </si>
  <si>
    <t>东四道街11号</t>
  </si>
  <si>
    <t>圳宇花园12-东立面-8-南2</t>
  </si>
  <si>
    <t>王玉英</t>
  </si>
  <si>
    <t>4102031*40523</t>
  </si>
  <si>
    <t>苏建军</t>
  </si>
  <si>
    <t>4102031*51010</t>
  </si>
  <si>
    <t>东四道街6号</t>
  </si>
  <si>
    <t>海盟新城12-3-11-西1</t>
  </si>
  <si>
    <t>尚云霞</t>
  </si>
  <si>
    <t>4102021*01023</t>
  </si>
  <si>
    <t>阴云霞</t>
  </si>
  <si>
    <t>4102031*10522</t>
  </si>
  <si>
    <t>东三道街45号</t>
  </si>
  <si>
    <t>金帝新生活1-1-6-中西</t>
  </si>
  <si>
    <t>胡俊霞</t>
  </si>
  <si>
    <t>东三道街24号</t>
  </si>
  <si>
    <t>金帝新生活1-1-8-中西</t>
  </si>
  <si>
    <t>王文生</t>
  </si>
  <si>
    <t>4102051*60019</t>
  </si>
  <si>
    <t>东三道街1号楼1单元2号</t>
  </si>
  <si>
    <t>圳宇花园12-西立面-7-南6</t>
  </si>
  <si>
    <t>产业区</t>
  </si>
  <si>
    <t>开联</t>
  </si>
  <si>
    <t>谢冬花</t>
  </si>
  <si>
    <t>4102021*60080</t>
  </si>
  <si>
    <t>开联28-4-4-56</t>
  </si>
  <si>
    <t>海盟新城12-3-12-东3</t>
  </si>
  <si>
    <t>李勇</t>
  </si>
  <si>
    <t>4102051*80515</t>
  </si>
  <si>
    <t>开联平房12排7号</t>
  </si>
  <si>
    <t>海盟新城12-3-6-东3</t>
  </si>
  <si>
    <t>李誉衡</t>
  </si>
  <si>
    <t>4102052*80030</t>
  </si>
  <si>
    <t>于洪霞</t>
  </si>
  <si>
    <t>4102031*52085</t>
  </si>
  <si>
    <t>开联21-4-1-25</t>
  </si>
  <si>
    <t>圳宇花园12-东立面-10-南3</t>
  </si>
  <si>
    <t>王宇</t>
  </si>
  <si>
    <t>4102041*81030</t>
  </si>
  <si>
    <t>开联5-2-2-35</t>
  </si>
  <si>
    <t>金帝新生活1-2-11-东</t>
  </si>
  <si>
    <t>金东海</t>
  </si>
  <si>
    <t>4102031*02070</t>
  </si>
  <si>
    <t>开联5-1-2</t>
  </si>
  <si>
    <t>圳宇花园12-东立面-6-南3</t>
  </si>
  <si>
    <t>侯喜娥</t>
  </si>
  <si>
    <t>4102041*43022</t>
  </si>
  <si>
    <t>赵国强</t>
  </si>
  <si>
    <t>4102031*52011</t>
  </si>
  <si>
    <t>开联21-1-1</t>
  </si>
  <si>
    <t>建丰新城10-8-3</t>
  </si>
  <si>
    <t>徐莉莉</t>
  </si>
  <si>
    <t>4102021*21525</t>
  </si>
  <si>
    <t>赵浩燃</t>
  </si>
  <si>
    <t>4102021*41517</t>
  </si>
  <si>
    <t>李涛</t>
  </si>
  <si>
    <t>4102031*62015</t>
  </si>
  <si>
    <t>开联2-3-18</t>
  </si>
  <si>
    <t>圳宇花园12-西立面-9-南10</t>
  </si>
  <si>
    <t>李天麒</t>
  </si>
  <si>
    <t>4102112*60034</t>
  </si>
  <si>
    <t>赵辉</t>
  </si>
  <si>
    <t>4102031*62031</t>
  </si>
  <si>
    <t>开联28-19</t>
  </si>
  <si>
    <t>圳宇花园12-西立面-2-南7</t>
  </si>
  <si>
    <t>王坤</t>
  </si>
  <si>
    <t>4102021*10522</t>
  </si>
  <si>
    <t>赵梓佑</t>
  </si>
  <si>
    <t>4102032*90078</t>
  </si>
  <si>
    <t>王希忠</t>
  </si>
  <si>
    <t>4102031*52036</t>
  </si>
  <si>
    <t>开联5-53</t>
  </si>
  <si>
    <t>海盟新城12-3-18-西2</t>
  </si>
  <si>
    <t>朱玉凤</t>
  </si>
  <si>
    <t>4102031*82022</t>
  </si>
  <si>
    <t>4102051*5102X</t>
  </si>
  <si>
    <t>开联4-1-22</t>
  </si>
  <si>
    <t>圳宇花园12-东立面-13-南4</t>
  </si>
  <si>
    <t>时楠</t>
  </si>
  <si>
    <t>4102031*62038</t>
  </si>
  <si>
    <t>开联北窑厂9排1号</t>
  </si>
  <si>
    <t>金帝新生活1-1-9-西</t>
  </si>
  <si>
    <t>六四六</t>
  </si>
  <si>
    <t>李淑君</t>
  </si>
  <si>
    <t>3709111*01643</t>
  </si>
  <si>
    <t>六四六4-1-3-1</t>
  </si>
  <si>
    <t>圳宇花园12-东立面-15-南1</t>
  </si>
  <si>
    <t>段秀平</t>
  </si>
  <si>
    <t>4102031*8153x</t>
  </si>
  <si>
    <t>自行车厂平房7-7</t>
  </si>
  <si>
    <t>圳宇花园12-西立面-16-南9</t>
  </si>
  <si>
    <t>解静</t>
  </si>
  <si>
    <t>4102041*42049</t>
  </si>
  <si>
    <t>郑连科</t>
  </si>
  <si>
    <t>4102031*92010</t>
  </si>
  <si>
    <t>建丰新城11-2-2</t>
  </si>
  <si>
    <t>朱素梅</t>
  </si>
  <si>
    <t>4102031*52027</t>
  </si>
  <si>
    <t>张运双</t>
  </si>
  <si>
    <t>4102031*9201x</t>
  </si>
  <si>
    <t>圳宇花园12-西立面-7-南8</t>
  </si>
  <si>
    <t>魏继醒</t>
  </si>
  <si>
    <t>4102111*17040</t>
  </si>
  <si>
    <t>201502010203092</t>
  </si>
  <si>
    <t>清平</t>
  </si>
  <si>
    <t>学院门</t>
  </si>
  <si>
    <t>马新国</t>
  </si>
  <si>
    <t>4102031*51016</t>
  </si>
  <si>
    <t>南羊市街8号</t>
  </si>
  <si>
    <t>海盟新城12-3-9-西3</t>
  </si>
  <si>
    <t>武凤琴</t>
  </si>
  <si>
    <t>4102031*21068</t>
  </si>
  <si>
    <t>201502010203055</t>
  </si>
  <si>
    <t>张喜强</t>
  </si>
  <si>
    <t>4102031*91011</t>
  </si>
  <si>
    <t>大黄家胡同18号</t>
  </si>
  <si>
    <t>海盟新城12-3-10-西1</t>
  </si>
  <si>
    <t>李惠娟</t>
  </si>
  <si>
    <t>4102021*00042</t>
  </si>
  <si>
    <t>张梓瑜</t>
  </si>
  <si>
    <t>4102032*00088</t>
  </si>
  <si>
    <t>201502010203061</t>
  </si>
  <si>
    <t>任贝妮</t>
  </si>
  <si>
    <t>4102031*5102X</t>
  </si>
  <si>
    <t>理事厅街13号</t>
  </si>
  <si>
    <t>金帝新生活1-2-7-东</t>
  </si>
  <si>
    <t>201502010203066</t>
  </si>
  <si>
    <t>邹捷</t>
  </si>
  <si>
    <t>4102021*11025</t>
  </si>
  <si>
    <t>前炒米胡同33号</t>
  </si>
  <si>
    <t>圳宇花园12-东立面-14-南3</t>
  </si>
  <si>
    <t>201502010203068</t>
  </si>
  <si>
    <t>谢地</t>
  </si>
  <si>
    <t>4102031*71012</t>
  </si>
  <si>
    <t>大黄家胡同42号</t>
  </si>
  <si>
    <t>金帝新生活8-1-9-西</t>
  </si>
  <si>
    <t>201502010203070</t>
  </si>
  <si>
    <t>范庆锋</t>
  </si>
  <si>
    <t>4102031*01018</t>
  </si>
  <si>
    <t>北教经胡同8号</t>
  </si>
  <si>
    <t>圳宇花园12-东立面-12-南1</t>
  </si>
  <si>
    <t>何春玲</t>
  </si>
  <si>
    <t>4102041*44044</t>
  </si>
  <si>
    <t>201502010203071</t>
  </si>
  <si>
    <t>辛慧</t>
  </si>
  <si>
    <t>北教经胡同9号</t>
  </si>
  <si>
    <t>母亲一起居住</t>
  </si>
  <si>
    <t>201502010203076</t>
  </si>
  <si>
    <t>李秋菊</t>
  </si>
  <si>
    <t>4102031*21061</t>
  </si>
  <si>
    <t>学院门后街13号</t>
  </si>
  <si>
    <t>圳宇花园12-西立面-3-南7</t>
  </si>
  <si>
    <t>沙金禄</t>
  </si>
  <si>
    <t>4102031*01012</t>
  </si>
  <si>
    <t>201502010203078</t>
  </si>
  <si>
    <t>殷鹏</t>
  </si>
  <si>
    <t>4102051*50519</t>
  </si>
  <si>
    <t>大黄家胡同35号</t>
  </si>
  <si>
    <t>金帝新生活8-1-8-西</t>
  </si>
  <si>
    <t>201502010203083</t>
  </si>
  <si>
    <t>李婷</t>
  </si>
  <si>
    <t>4102021*60525</t>
  </si>
  <si>
    <t>北土街84号</t>
  </si>
  <si>
    <t>圳宇花园12-东立面-5-南3</t>
  </si>
  <si>
    <t>李超冉</t>
  </si>
  <si>
    <t>4102021*60522</t>
  </si>
  <si>
    <t>201502010203085</t>
  </si>
  <si>
    <t>李春生</t>
  </si>
  <si>
    <t>4102021*60012</t>
  </si>
  <si>
    <t>北土街97号</t>
  </si>
  <si>
    <t>建丰新城10-1-6-3</t>
  </si>
  <si>
    <t>妻子病重</t>
  </si>
  <si>
    <t>王艳敏</t>
  </si>
  <si>
    <t>4102021*20047</t>
  </si>
  <si>
    <t>201502010203086</t>
  </si>
  <si>
    <t>王跃军</t>
  </si>
  <si>
    <t>4102031*81012</t>
  </si>
  <si>
    <t>贤仁巷12号付2号</t>
  </si>
  <si>
    <t>海盟新城12-3-10-东1</t>
  </si>
  <si>
    <t>马佩荣</t>
  </si>
  <si>
    <t>4102031*81028</t>
  </si>
  <si>
    <t>201502010203087</t>
  </si>
  <si>
    <t>朱琳</t>
  </si>
  <si>
    <t>4102041*5502X</t>
  </si>
  <si>
    <t>北羊市街8号</t>
  </si>
  <si>
    <t>海盟新城12-3-18-西3</t>
  </si>
  <si>
    <t>201502010203093</t>
  </si>
  <si>
    <t>洪莹</t>
  </si>
  <si>
    <t>4102031*31028</t>
  </si>
  <si>
    <t>大黄家胡同10号</t>
  </si>
  <si>
    <t>海盟新城12-3-16-西2</t>
  </si>
  <si>
    <t>东大寺</t>
  </si>
  <si>
    <t>袁晓波</t>
  </si>
  <si>
    <t>4102031*51038</t>
  </si>
  <si>
    <t>维中后街11号</t>
  </si>
  <si>
    <t>海盟新城12-3-13-西3</t>
  </si>
  <si>
    <t>4102041*71023</t>
  </si>
  <si>
    <t>袁梓淇</t>
  </si>
  <si>
    <t>4102032*90047</t>
  </si>
  <si>
    <t>201502010203043</t>
  </si>
  <si>
    <t>李胜利</t>
  </si>
  <si>
    <t>4102031*21013</t>
  </si>
  <si>
    <t>顺河北街28号</t>
  </si>
  <si>
    <t>圳宇花园12-西立面-1-南10</t>
  </si>
  <si>
    <t>白志玲</t>
  </si>
  <si>
    <t>4102031*61026</t>
  </si>
  <si>
    <t>201502010203049</t>
  </si>
  <si>
    <t>郭海红</t>
  </si>
  <si>
    <t>4102031*22029</t>
  </si>
  <si>
    <t>清平东西街26号</t>
  </si>
  <si>
    <t>海盟新城12-3-4-西3</t>
  </si>
  <si>
    <t>201502010203051</t>
  </si>
  <si>
    <t>鲍东亚</t>
  </si>
  <si>
    <t>4102041*63028</t>
  </si>
  <si>
    <t>烧鸡胡同21号</t>
  </si>
  <si>
    <t>圳宇花园12-东立面-2-南3</t>
  </si>
  <si>
    <t>1410202081045</t>
  </si>
  <si>
    <t>汴南</t>
  </si>
  <si>
    <t>刘建伟</t>
  </si>
  <si>
    <t>4102041*72036</t>
  </si>
  <si>
    <t>制革厂</t>
  </si>
  <si>
    <t>顺河南街601楼</t>
  </si>
  <si>
    <t>建丰新城11-1-2-1</t>
  </si>
  <si>
    <t>沙汴玲</t>
  </si>
  <si>
    <t>4102041*02029</t>
  </si>
  <si>
    <t>201502010203041</t>
  </si>
  <si>
    <t>15.1</t>
  </si>
  <si>
    <t>谢广举</t>
  </si>
  <si>
    <t>4102031*01015</t>
  </si>
  <si>
    <t>南羊小区12号楼2-302号</t>
  </si>
  <si>
    <t>圳宇花园12-东立面-3-南2</t>
  </si>
  <si>
    <t>余敏</t>
  </si>
  <si>
    <t>4115241*23629</t>
  </si>
  <si>
    <t>谢灏瀚</t>
  </si>
  <si>
    <t>4102032*40012</t>
  </si>
  <si>
    <t>201502010203032</t>
  </si>
  <si>
    <t>何新华</t>
  </si>
  <si>
    <t>4102021*80544</t>
  </si>
  <si>
    <t>南羊二区1-3-1-2</t>
  </si>
  <si>
    <t>海盟新城12-3-11-东3</t>
  </si>
  <si>
    <t>2015102010203031</t>
  </si>
  <si>
    <t>李恩典</t>
  </si>
  <si>
    <t>4102051*11036</t>
  </si>
  <si>
    <t>南洋二区1号楼2-4-7</t>
  </si>
  <si>
    <t>金帝新生活5-1-6-东</t>
  </si>
  <si>
    <t>张瑞霞</t>
  </si>
  <si>
    <t>4102051*41068</t>
  </si>
  <si>
    <t>201502010203034</t>
  </si>
  <si>
    <t>常红</t>
  </si>
  <si>
    <t>4102041*02040</t>
  </si>
  <si>
    <t>南羊小区2-2-9</t>
  </si>
  <si>
    <t>海盟新城12-3-12-西1</t>
  </si>
  <si>
    <t>201502010203029</t>
  </si>
  <si>
    <t>洪松</t>
  </si>
  <si>
    <t>4102031*81017</t>
  </si>
  <si>
    <t>顺河南街601楼3单元5号</t>
  </si>
  <si>
    <t>海盟新城12-3-16-东3</t>
  </si>
  <si>
    <t>李晓莉</t>
  </si>
  <si>
    <t>4127211*55486</t>
  </si>
  <si>
    <t>洪妙可</t>
  </si>
  <si>
    <t>4102032*90081</t>
  </si>
  <si>
    <t>201502010203042</t>
  </si>
  <si>
    <t>谢佳佳</t>
  </si>
  <si>
    <t>4102031*91067</t>
  </si>
  <si>
    <t>圳宇花园12-东立面-9-南2</t>
  </si>
  <si>
    <t>王震</t>
  </si>
  <si>
    <t>4102051*11512</t>
  </si>
  <si>
    <t>201502010203005</t>
  </si>
  <si>
    <t>文殊寺</t>
  </si>
  <si>
    <t>张狮子</t>
  </si>
  <si>
    <t>4102041*44016</t>
  </si>
  <si>
    <t>三眼井街11号</t>
  </si>
  <si>
    <t>建丰新城10-1-8-2</t>
  </si>
  <si>
    <t>201502010203001</t>
  </si>
  <si>
    <t>朱冰莉</t>
  </si>
  <si>
    <t>4102031*61047</t>
  </si>
  <si>
    <t>开封市洪河沿街15号</t>
  </si>
  <si>
    <t>金帝新生活1-2-2-东</t>
  </si>
  <si>
    <t>陈明山</t>
  </si>
  <si>
    <t>4102031*21016</t>
  </si>
  <si>
    <t>201502010203012</t>
  </si>
  <si>
    <t>张秀云</t>
  </si>
  <si>
    <t>4102041*91024</t>
  </si>
  <si>
    <t>开封市三眼井街23号</t>
  </si>
  <si>
    <t>建丰新城10-1-10-2</t>
  </si>
  <si>
    <t>王根兴</t>
  </si>
  <si>
    <t>4102041*81010</t>
  </si>
  <si>
    <t>东郊乡</t>
  </si>
  <si>
    <t>李爱丽</t>
  </si>
  <si>
    <t>非亲属</t>
  </si>
  <si>
    <t>4102031*02022</t>
  </si>
  <si>
    <t>开封市顺河回族区龙虎小区8号楼2单元1号</t>
  </si>
  <si>
    <t>海盟新城12号楼三单元七楼西1户</t>
  </si>
  <si>
    <t>201504010201004</t>
  </si>
  <si>
    <t>开封</t>
  </si>
  <si>
    <t>杞县</t>
  </si>
  <si>
    <t>白玉婷</t>
  </si>
  <si>
    <t>4102211*66566</t>
  </si>
  <si>
    <t>按摩医院</t>
  </si>
  <si>
    <t>海盟新城12-3-5-西1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</si>
</sst>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indexed="8"/>
      <name val="Tahoma"/>
      <charset val="134"/>
    </font>
    <font>
      <sz val="10"/>
      <color indexed="8"/>
      <name val="Tahoma"/>
      <charset val="134"/>
    </font>
    <font>
      <sz val="10"/>
      <color theme="1"/>
      <name val="宋体"/>
      <charset val="134"/>
      <scheme val="minor"/>
    </font>
    <font>
      <sz val="10"/>
      <color indexed="8"/>
      <name val="宋体"/>
      <charset val="134"/>
    </font>
    <font>
      <sz val="10"/>
      <color indexed="8"/>
      <name val="宋体"/>
      <charset val="134"/>
      <scheme val="minor"/>
    </font>
    <font>
      <b/>
      <sz val="22"/>
      <name val="宋体"/>
      <charset val="134"/>
      <scheme val="major"/>
    </font>
    <font>
      <b/>
      <sz val="11"/>
      <name val="仿宋"/>
      <charset val="134"/>
    </font>
    <font>
      <sz val="11"/>
      <name val="仿宋"/>
      <charset val="134"/>
    </font>
    <font>
      <sz val="22"/>
      <name val="宋体"/>
      <charset val="134"/>
      <scheme val="major"/>
    </font>
    <font>
      <sz val="11"/>
      <color theme="1"/>
      <name val="仿宋"/>
      <charset val="134"/>
    </font>
    <font>
      <sz val="11"/>
      <color indexed="8"/>
      <name val="仿宋"/>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2"/>
      <name val="宋体"/>
      <charset val="134"/>
    </font>
    <font>
      <b/>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14" fillId="0" borderId="0" applyFont="0" applyFill="0" applyBorder="0" applyAlignment="0" applyProtection="0">
      <alignment vertical="center"/>
    </xf>
    <xf numFmtId="0" fontId="21" fillId="14" borderId="0" applyNumberFormat="0" applyBorder="0" applyAlignment="0" applyProtection="0">
      <alignment vertical="center"/>
    </xf>
    <xf numFmtId="0" fontId="20" fillId="8" borderId="2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43" fontId="14" fillId="0" borderId="0" applyFont="0" applyFill="0" applyBorder="0" applyAlignment="0" applyProtection="0">
      <alignment vertical="center"/>
    </xf>
    <xf numFmtId="0" fontId="24" fillId="19"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7" fillId="0" borderId="0" applyNumberFormat="0" applyFill="0" applyBorder="0" applyAlignment="0" applyProtection="0">
      <alignment vertical="center"/>
    </xf>
    <xf numFmtId="0" fontId="14" fillId="7" borderId="22" applyNumberFormat="0" applyFont="0" applyAlignment="0" applyProtection="0">
      <alignment vertical="center"/>
    </xf>
    <xf numFmtId="0" fontId="24"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20" applyNumberFormat="0" applyFill="0" applyAlignment="0" applyProtection="0">
      <alignment vertical="center"/>
    </xf>
    <xf numFmtId="0" fontId="12" fillId="0" borderId="20" applyNumberFormat="0" applyFill="0" applyAlignment="0" applyProtection="0">
      <alignment vertical="center"/>
    </xf>
    <xf numFmtId="0" fontId="24" fillId="18" borderId="0" applyNumberFormat="0" applyBorder="0" applyAlignment="0" applyProtection="0">
      <alignment vertical="center"/>
    </xf>
    <xf numFmtId="0" fontId="17" fillId="0" borderId="23" applyNumberFormat="0" applyFill="0" applyAlignment="0" applyProtection="0">
      <alignment vertical="center"/>
    </xf>
    <xf numFmtId="0" fontId="24" fillId="17" borderId="0" applyNumberFormat="0" applyBorder="0" applyAlignment="0" applyProtection="0">
      <alignment vertical="center"/>
    </xf>
    <xf numFmtId="0" fontId="15" fillId="6" borderId="21" applyNumberFormat="0" applyAlignment="0" applyProtection="0">
      <alignment vertical="center"/>
    </xf>
    <xf numFmtId="0" fontId="29" fillId="6" borderId="24" applyNumberFormat="0" applyAlignment="0" applyProtection="0">
      <alignment vertical="center"/>
    </xf>
    <xf numFmtId="0" fontId="11" fillId="5" borderId="19" applyNumberFormat="0" applyAlignment="0" applyProtection="0">
      <alignment vertical="center"/>
    </xf>
    <xf numFmtId="0" fontId="21" fillId="13" borderId="0" applyNumberFormat="0" applyBorder="0" applyAlignment="0" applyProtection="0">
      <alignment vertical="center"/>
    </xf>
    <xf numFmtId="0" fontId="24" fillId="25" borderId="0" applyNumberFormat="0" applyBorder="0" applyAlignment="0" applyProtection="0">
      <alignment vertical="center"/>
    </xf>
    <xf numFmtId="0" fontId="28" fillId="0" borderId="25" applyNumberFormat="0" applyFill="0" applyAlignment="0" applyProtection="0">
      <alignment vertical="center"/>
    </xf>
    <xf numFmtId="0" fontId="31" fillId="0" borderId="26" applyNumberFormat="0" applyFill="0" applyAlignment="0" applyProtection="0">
      <alignment vertical="center"/>
    </xf>
    <xf numFmtId="0" fontId="23" fillId="12" borderId="0" applyNumberFormat="0" applyBorder="0" applyAlignment="0" applyProtection="0">
      <alignment vertical="center"/>
    </xf>
    <xf numFmtId="0" fontId="25" fillId="16" borderId="0" applyNumberFormat="0" applyBorder="0" applyAlignment="0" applyProtection="0">
      <alignment vertical="center"/>
    </xf>
    <xf numFmtId="0" fontId="21" fillId="31" borderId="0" applyNumberFormat="0" applyBorder="0" applyAlignment="0" applyProtection="0">
      <alignment vertical="center"/>
    </xf>
    <xf numFmtId="0" fontId="24" fillId="24" borderId="0" applyNumberFormat="0" applyBorder="0" applyAlignment="0" applyProtection="0">
      <alignment vertical="center"/>
    </xf>
    <xf numFmtId="0" fontId="21" fillId="30" borderId="0" applyNumberFormat="0" applyBorder="0" applyAlignment="0" applyProtection="0">
      <alignment vertical="center"/>
    </xf>
    <xf numFmtId="0" fontId="21" fillId="35" borderId="0" applyNumberFormat="0" applyBorder="0" applyAlignment="0" applyProtection="0">
      <alignment vertical="center"/>
    </xf>
    <xf numFmtId="0" fontId="21" fillId="29" borderId="0" applyNumberFormat="0" applyBorder="0" applyAlignment="0" applyProtection="0">
      <alignment vertical="center"/>
    </xf>
    <xf numFmtId="0" fontId="21" fillId="34" borderId="0" applyNumberFormat="0" applyBorder="0" applyAlignment="0" applyProtection="0">
      <alignment vertical="center"/>
    </xf>
    <xf numFmtId="0" fontId="24" fillId="27" borderId="0" applyNumberFormat="0" applyBorder="0" applyAlignment="0" applyProtection="0">
      <alignment vertical="center"/>
    </xf>
    <xf numFmtId="0" fontId="30" fillId="0" borderId="0">
      <alignment vertical="center"/>
    </xf>
    <xf numFmtId="0" fontId="24" fillId="23" borderId="0" applyNumberFormat="0" applyBorder="0" applyAlignment="0" applyProtection="0">
      <alignment vertical="center"/>
    </xf>
    <xf numFmtId="0" fontId="21" fillId="28" borderId="0" applyNumberFormat="0" applyBorder="0" applyAlignment="0" applyProtection="0">
      <alignment vertical="center"/>
    </xf>
    <xf numFmtId="0" fontId="21" fillId="33" borderId="0" applyNumberFormat="0" applyBorder="0" applyAlignment="0" applyProtection="0">
      <alignment vertical="center"/>
    </xf>
    <xf numFmtId="0" fontId="24" fillId="22" borderId="0" applyNumberFormat="0" applyBorder="0" applyAlignment="0" applyProtection="0">
      <alignment vertical="center"/>
    </xf>
    <xf numFmtId="0" fontId="21" fillId="32"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30" fillId="0" borderId="0">
      <alignment vertical="center"/>
    </xf>
    <xf numFmtId="0" fontId="21" fillId="9" borderId="0" applyNumberFormat="0" applyBorder="0" applyAlignment="0" applyProtection="0">
      <alignment vertical="center"/>
    </xf>
    <xf numFmtId="0" fontId="24" fillId="15" borderId="0" applyNumberFormat="0" applyBorder="0" applyAlignment="0" applyProtection="0">
      <alignment vertical="center"/>
    </xf>
    <xf numFmtId="0" fontId="0" fillId="0" borderId="0">
      <alignment vertical="center"/>
    </xf>
    <xf numFmtId="0" fontId="30" fillId="0" borderId="0">
      <alignment vertical="center"/>
    </xf>
    <xf numFmtId="0" fontId="30" fillId="0" borderId="0">
      <alignment vertical="center"/>
    </xf>
  </cellStyleXfs>
  <cellXfs count="134">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ill="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6"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7" fillId="0" borderId="0" xfId="0" applyFont="1" applyFill="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NumberFormat="1" applyFont="1" applyFill="1" applyBorder="1" applyAlignment="1">
      <alignment horizontal="center" vertical="center" wrapText="1"/>
    </xf>
    <xf numFmtId="1" fontId="7" fillId="4" borderId="9" xfId="0" applyNumberFormat="1" applyFont="1" applyFill="1" applyBorder="1" applyAlignment="1">
      <alignment horizontal="center" vertical="center" wrapText="1"/>
    </xf>
    <xf numFmtId="49" fontId="7" fillId="0" borderId="2" xfId="53" applyNumberFormat="1" applyFont="1" applyFill="1" applyBorder="1" applyAlignment="1">
      <alignment horizontal="center" vertical="center" wrapText="1"/>
    </xf>
    <xf numFmtId="0" fontId="7" fillId="0" borderId="2" xfId="53" applyFont="1" applyFill="1" applyBorder="1" applyAlignment="1">
      <alignment horizontal="center" vertical="center" wrapText="1"/>
    </xf>
    <xf numFmtId="1" fontId="7" fillId="4" borderId="10" xfId="0" applyNumberFormat="1" applyFont="1" applyFill="1" applyBorder="1" applyAlignment="1">
      <alignment horizontal="center" vertical="center" wrapText="1"/>
    </xf>
    <xf numFmtId="49" fontId="7" fillId="0" borderId="4" xfId="53" applyNumberFormat="1" applyFont="1" applyFill="1" applyBorder="1" applyAlignment="1">
      <alignment horizontal="center" vertical="center" wrapText="1"/>
    </xf>
    <xf numFmtId="0" fontId="7" fillId="0" borderId="4" xfId="53" applyFont="1" applyFill="1" applyBorder="1" applyAlignment="1">
      <alignment horizontal="center" vertical="center" wrapText="1"/>
    </xf>
    <xf numFmtId="0" fontId="7" fillId="0" borderId="1" xfId="53" applyFont="1" applyFill="1" applyBorder="1" applyAlignment="1">
      <alignment horizontal="center" vertical="center" wrapText="1"/>
    </xf>
    <xf numFmtId="1" fontId="7" fillId="4" borderId="11" xfId="0" applyNumberFormat="1" applyFont="1" applyFill="1" applyBorder="1" applyAlignment="1">
      <alignment horizontal="center" vertical="center" wrapText="1"/>
    </xf>
    <xf numFmtId="1" fontId="7" fillId="4" borderId="12" xfId="0" applyNumberFormat="1" applyFont="1" applyFill="1" applyBorder="1" applyAlignment="1">
      <alignment horizontal="center" vertical="center" wrapText="1"/>
    </xf>
    <xf numFmtId="1" fontId="7" fillId="4" borderId="13" xfId="0" applyNumberFormat="1" applyFont="1" applyFill="1" applyBorder="1" applyAlignment="1">
      <alignment horizontal="center" vertical="center" wrapText="1"/>
    </xf>
    <xf numFmtId="49" fontId="7" fillId="4" borderId="13" xfId="0" applyNumberFormat="1" applyFont="1" applyFill="1" applyBorder="1" applyAlignment="1">
      <alignment horizontal="center" vertical="center" wrapText="1"/>
    </xf>
    <xf numFmtId="49" fontId="7" fillId="4" borderId="14" xfId="0" applyNumberFormat="1" applyFont="1" applyFill="1" applyBorder="1" applyAlignment="1">
      <alignment horizontal="center" vertical="center" wrapText="1"/>
    </xf>
    <xf numFmtId="49" fontId="7" fillId="4" borderId="10" xfId="0" applyNumberFormat="1" applyFont="1" applyFill="1" applyBorder="1" applyAlignment="1">
      <alignment horizontal="center" vertical="center" wrapText="1"/>
    </xf>
    <xf numFmtId="49" fontId="7" fillId="4" borderId="15" xfId="0" applyNumberFormat="1" applyFont="1" applyFill="1" applyBorder="1" applyAlignment="1">
      <alignment horizontal="center" vertical="center" wrapText="1"/>
    </xf>
    <xf numFmtId="1" fontId="7" fillId="4" borderId="16"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7" fillId="0" borderId="1" xfId="53" applyNumberFormat="1" applyFont="1" applyFill="1" applyBorder="1" applyAlignment="1">
      <alignment horizontal="center" vertical="center" wrapText="1"/>
    </xf>
    <xf numFmtId="49" fontId="7" fillId="0" borderId="13" xfId="0" applyNumberFormat="1" applyFont="1" applyBorder="1" applyAlignment="1">
      <alignment horizontal="center" vertical="center" wrapText="1"/>
    </xf>
    <xf numFmtId="0" fontId="7" fillId="0" borderId="1" xfId="0" applyFont="1" applyFill="1" applyBorder="1" applyAlignment="1" applyProtection="1">
      <alignment horizontal="center" vertical="center" wrapText="1"/>
    </xf>
    <xf numFmtId="49" fontId="7" fillId="0" borderId="1" xfId="52"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xf>
    <xf numFmtId="1" fontId="7" fillId="0" borderId="1" xfId="53" applyNumberFormat="1" applyFont="1" applyBorder="1" applyAlignment="1">
      <alignment horizontal="center" vertical="center" wrapText="1"/>
    </xf>
    <xf numFmtId="49" fontId="7" fillId="3" borderId="1" xfId="52" applyNumberFormat="1"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 xfId="52" applyNumberFormat="1" applyFont="1" applyFill="1" applyBorder="1" applyAlignment="1">
      <alignment horizontal="center" vertical="center" wrapText="1"/>
    </xf>
    <xf numFmtId="1" fontId="7" fillId="0" borderId="1" xfId="53"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53" applyFont="1" applyBorder="1" applyAlignment="1">
      <alignment horizontal="center" vertical="center" wrapText="1"/>
    </xf>
    <xf numFmtId="0" fontId="7" fillId="0" borderId="1" xfId="51" applyFont="1" applyBorder="1" applyAlignment="1">
      <alignment horizontal="center" vertical="center" wrapText="1"/>
    </xf>
    <xf numFmtId="1" fontId="7" fillId="0" borderId="1" xfId="52"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1" xfId="5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 xfId="51"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1" xfId="40" applyFont="1" applyFill="1" applyBorder="1" applyAlignment="1">
      <alignment horizontal="center" vertical="center" wrapText="1"/>
    </xf>
    <xf numFmtId="49" fontId="7" fillId="0" borderId="3" xfId="40" applyNumberFormat="1" applyFont="1" applyFill="1" applyBorder="1" applyAlignment="1">
      <alignment horizontal="center" vertical="center" wrapText="1"/>
    </xf>
    <xf numFmtId="0" fontId="7" fillId="0" borderId="3" xfId="40" applyFont="1" applyFill="1" applyBorder="1" applyAlignment="1">
      <alignment horizontal="center" vertical="center" wrapText="1"/>
    </xf>
    <xf numFmtId="49" fontId="7" fillId="0" borderId="1" xfId="40" applyNumberFormat="1" applyFont="1" applyFill="1" applyBorder="1" applyAlignment="1">
      <alignment horizontal="center" vertical="center" wrapText="1"/>
    </xf>
    <xf numFmtId="49" fontId="7" fillId="0" borderId="2" xfId="40" applyNumberFormat="1" applyFont="1" applyFill="1" applyBorder="1" applyAlignment="1">
      <alignment horizontal="center" vertical="center" wrapText="1"/>
    </xf>
    <xf numFmtId="0" fontId="7" fillId="0" borderId="2" xfId="40" applyFont="1" applyFill="1" applyBorder="1" applyAlignment="1">
      <alignment horizontal="center" vertical="center" wrapText="1"/>
    </xf>
    <xf numFmtId="49" fontId="7" fillId="0" borderId="4" xfId="40" applyNumberFormat="1" applyFont="1" applyFill="1" applyBorder="1" applyAlignment="1">
      <alignment horizontal="center" vertical="center" wrapText="1"/>
    </xf>
    <xf numFmtId="0" fontId="7" fillId="0" borderId="4" xfId="40"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7" xfId="0" applyNumberFormat="1" applyFont="1" applyFill="1" applyBorder="1" applyAlignment="1">
      <alignment horizontal="center" vertical="center" wrapText="1"/>
    </xf>
    <xf numFmtId="0" fontId="7" fillId="0" borderId="18"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7" fillId="0" borderId="1" xfId="0" applyNumberFormat="1" applyFont="1" applyFill="1" applyBorder="1" applyAlignment="1" quotePrefix="1">
      <alignment horizontal="center" vertical="center" wrapText="1"/>
    </xf>
    <xf numFmtId="0" fontId="7" fillId="3" borderId="2" xfId="0" applyNumberFormat="1" applyFont="1" applyFill="1" applyBorder="1" applyAlignment="1" quotePrefix="1">
      <alignment horizontal="center" vertical="center" wrapText="1"/>
    </xf>
    <xf numFmtId="0" fontId="7" fillId="3" borderId="1" xfId="0" applyNumberFormat="1" applyFont="1" applyFill="1" applyBorder="1" applyAlignment="1" quotePrefix="1">
      <alignment horizontal="center" vertical="center" wrapText="1"/>
    </xf>
    <xf numFmtId="0" fontId="7" fillId="0" borderId="2" xfId="0" applyNumberFormat="1" applyFont="1" applyFill="1" applyBorder="1" applyAlignment="1" quotePrefix="1">
      <alignment horizontal="center" vertical="center" wrapText="1"/>
    </xf>
    <xf numFmtId="49" fontId="7" fillId="0" borderId="13" xfId="0" applyNumberFormat="1" applyFont="1" applyBorder="1" applyAlignment="1" quotePrefix="1">
      <alignment horizontal="center" vertical="center" wrapText="1"/>
    </xf>
    <xf numFmtId="0" fontId="7" fillId="0" borderId="2" xfId="0" applyFont="1" applyBorder="1" applyAlignment="1" quotePrefix="1">
      <alignment horizontal="center" vertical="center" wrapText="1"/>
    </xf>
    <xf numFmtId="0" fontId="7" fillId="3" borderId="1" xfId="0" applyFont="1" applyFill="1" applyBorder="1" applyAlignment="1" quotePrefix="1">
      <alignment horizontal="center" vertical="center" wrapText="1"/>
    </xf>
    <xf numFmtId="0" fontId="7" fillId="0" borderId="5" xfId="0" applyFont="1" applyFill="1" applyBorder="1" applyAlignment="1" quotePrefix="1">
      <alignment horizontal="center" vertical="center" wrapText="1"/>
    </xf>
    <xf numFmtId="0" fontId="7" fillId="3" borderId="5" xfId="0" applyFont="1" applyFill="1" applyBorder="1" applyAlignment="1" quotePrefix="1">
      <alignment horizontal="center" vertical="center" wrapText="1"/>
    </xf>
    <xf numFmtId="0" fontId="7" fillId="0" borderId="5" xfId="0" applyFont="1" applyBorder="1" applyAlignment="1" quotePrefix="1">
      <alignment horizontal="center" vertical="center" wrapText="1"/>
    </xf>
    <xf numFmtId="0" fontId="7" fillId="3" borderId="2" xfId="0" applyFont="1" applyFill="1" applyBorder="1" applyAlignment="1" quotePrefix="1">
      <alignment horizontal="center" vertical="center" wrapText="1"/>
    </xf>
    <xf numFmtId="0" fontId="9"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4" xfId="52"/>
    <cellStyle name="常规 3" xfId="53"/>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523"/>
  <sheetViews>
    <sheetView tabSelected="1" topLeftCell="A339" workbookViewId="0">
      <selection activeCell="P347" sqref="P347:P349"/>
    </sheetView>
  </sheetViews>
  <sheetFormatPr defaultColWidth="9" defaultRowHeight="14.25"/>
  <cols>
    <col min="1" max="1" width="7.25" style="6" customWidth="1"/>
    <col min="2" max="2" width="16.75" style="6" customWidth="1"/>
    <col min="3" max="3" width="5.5" style="6" customWidth="1"/>
    <col min="4" max="4" width="5.625" style="6" customWidth="1"/>
    <col min="5" max="5" width="4.875" style="6" customWidth="1"/>
    <col min="6" max="6" width="2.75" style="6" customWidth="1"/>
    <col min="7" max="8" width="6.125" style="6" customWidth="1"/>
    <col min="9" max="9" width="3.125" style="6" customWidth="1"/>
    <col min="10" max="10" width="15.625" style="6" customWidth="1"/>
    <col min="11" max="11" width="5.25" style="6" customWidth="1"/>
    <col min="12" max="12" width="5.69166666666667" style="6" customWidth="1"/>
    <col min="13" max="13" width="14.7916666666667" style="6" customWidth="1"/>
    <col min="14" max="14" width="24.625" style="6" customWidth="1"/>
    <col min="15" max="15" width="6" style="7" customWidth="1"/>
    <col min="16" max="16" width="16.125" style="6" customWidth="1"/>
    <col min="17" max="16377" width="9" style="8"/>
  </cols>
  <sheetData>
    <row r="1" ht="40" customHeight="1" spans="1:16">
      <c r="A1" s="9" t="s">
        <v>0</v>
      </c>
      <c r="B1" s="9"/>
      <c r="C1" s="9"/>
      <c r="D1" s="9"/>
      <c r="E1" s="9"/>
      <c r="F1" s="9"/>
      <c r="G1" s="9"/>
      <c r="H1" s="9"/>
      <c r="I1" s="9"/>
      <c r="J1" s="9"/>
      <c r="K1" s="9"/>
      <c r="L1" s="9"/>
      <c r="M1" s="9"/>
      <c r="N1" s="9"/>
      <c r="O1" s="52"/>
      <c r="P1" s="9"/>
    </row>
    <row r="2" ht="24" customHeight="1" spans="1:16">
      <c r="A2" s="10" t="s">
        <v>1</v>
      </c>
      <c r="B2" s="10"/>
      <c r="C2" s="10"/>
      <c r="D2" s="10"/>
      <c r="E2" s="10"/>
      <c r="F2" s="10"/>
      <c r="G2" s="10"/>
      <c r="H2" s="10"/>
      <c r="I2" s="10"/>
      <c r="J2" s="10"/>
      <c r="K2" s="10"/>
      <c r="L2" s="10"/>
      <c r="M2" s="10"/>
      <c r="N2" s="10"/>
      <c r="O2" s="53"/>
      <c r="P2" s="10"/>
    </row>
    <row r="3" ht="26" customHeight="1" spans="1:16">
      <c r="A3" s="11" t="s">
        <v>2</v>
      </c>
      <c r="B3" s="12" t="s">
        <v>3</v>
      </c>
      <c r="C3" s="11" t="s">
        <v>4</v>
      </c>
      <c r="D3" s="11" t="s">
        <v>5</v>
      </c>
      <c r="E3" s="11" t="s">
        <v>6</v>
      </c>
      <c r="F3" s="11" t="s">
        <v>7</v>
      </c>
      <c r="G3" s="11" t="s">
        <v>8</v>
      </c>
      <c r="H3" s="11"/>
      <c r="I3" s="11"/>
      <c r="J3" s="11"/>
      <c r="K3" s="11"/>
      <c r="L3" s="11" t="s">
        <v>9</v>
      </c>
      <c r="M3" s="11"/>
      <c r="N3" s="11" t="s">
        <v>10</v>
      </c>
      <c r="O3" s="34"/>
      <c r="P3" s="54" t="s">
        <v>11</v>
      </c>
    </row>
    <row r="4" ht="26" customHeight="1" spans="1:16">
      <c r="A4" s="11"/>
      <c r="B4" s="12"/>
      <c r="C4" s="11"/>
      <c r="D4" s="11"/>
      <c r="E4" s="11"/>
      <c r="F4" s="11"/>
      <c r="G4" s="11" t="s">
        <v>12</v>
      </c>
      <c r="H4" s="11" t="s">
        <v>13</v>
      </c>
      <c r="I4" s="11" t="s">
        <v>14</v>
      </c>
      <c r="J4" s="12" t="s">
        <v>15</v>
      </c>
      <c r="K4" s="12" t="s">
        <v>16</v>
      </c>
      <c r="L4" s="55" t="s">
        <v>17</v>
      </c>
      <c r="M4" s="11" t="s">
        <v>18</v>
      </c>
      <c r="N4" s="11" t="s">
        <v>19</v>
      </c>
      <c r="O4" s="11" t="s">
        <v>20</v>
      </c>
      <c r="P4" s="56"/>
    </row>
    <row r="5" ht="26" customHeight="1" spans="1:16">
      <c r="A5" s="11"/>
      <c r="B5" s="12"/>
      <c r="C5" s="11"/>
      <c r="D5" s="11"/>
      <c r="E5" s="11"/>
      <c r="F5" s="11"/>
      <c r="G5" s="11"/>
      <c r="H5" s="11"/>
      <c r="I5" s="11"/>
      <c r="J5" s="12"/>
      <c r="K5" s="12"/>
      <c r="L5" s="55"/>
      <c r="M5" s="11"/>
      <c r="N5" s="11"/>
      <c r="O5" s="11"/>
      <c r="P5" s="57"/>
    </row>
    <row r="6" s="1" customFormat="1" ht="26" customHeight="1" spans="1:16">
      <c r="A6" s="13">
        <f>COUNTA(A$5:A5)+1</f>
        <v>1</v>
      </c>
      <c r="B6" s="14" t="s">
        <v>21</v>
      </c>
      <c r="C6" s="15" t="s">
        <v>22</v>
      </c>
      <c r="D6" s="15" t="s">
        <v>23</v>
      </c>
      <c r="E6" s="15" t="s">
        <v>24</v>
      </c>
      <c r="F6" s="15" t="s">
        <v>25</v>
      </c>
      <c r="G6" s="16" t="s">
        <v>26</v>
      </c>
      <c r="H6" s="16" t="s">
        <v>27</v>
      </c>
      <c r="I6" s="16" t="s">
        <v>28</v>
      </c>
      <c r="J6" s="16" t="s">
        <v>29</v>
      </c>
      <c r="K6" s="40" t="s">
        <v>30</v>
      </c>
      <c r="L6" s="15" t="s">
        <v>31</v>
      </c>
      <c r="M6" s="14" t="s">
        <v>32</v>
      </c>
      <c r="N6" s="58" t="s">
        <v>33</v>
      </c>
      <c r="O6" s="15"/>
      <c r="P6" s="15" t="s">
        <v>34</v>
      </c>
    </row>
    <row r="7" s="1" customFormat="1" ht="26" customHeight="1" spans="1:16">
      <c r="A7" s="13">
        <f>COUNTA(A$5:A6)+1</f>
        <v>2</v>
      </c>
      <c r="B7" s="14" t="s">
        <v>35</v>
      </c>
      <c r="C7" s="15" t="s">
        <v>22</v>
      </c>
      <c r="D7" s="15" t="s">
        <v>23</v>
      </c>
      <c r="E7" s="15" t="s">
        <v>24</v>
      </c>
      <c r="F7" s="15" t="s">
        <v>25</v>
      </c>
      <c r="G7" s="16" t="s">
        <v>36</v>
      </c>
      <c r="H7" s="16" t="s">
        <v>27</v>
      </c>
      <c r="I7" s="16" t="s">
        <v>28</v>
      </c>
      <c r="J7" s="16" t="s">
        <v>37</v>
      </c>
      <c r="K7" s="15" t="s">
        <v>30</v>
      </c>
      <c r="L7" s="15" t="s">
        <v>31</v>
      </c>
      <c r="M7" s="14" t="s">
        <v>38</v>
      </c>
      <c r="N7" s="15" t="s">
        <v>39</v>
      </c>
      <c r="O7" s="15"/>
      <c r="P7" s="15"/>
    </row>
    <row r="8" s="1" customFormat="1" ht="26" customHeight="1" spans="1:16">
      <c r="A8" s="13">
        <f>COUNTA(A$5:A7)+1</f>
        <v>3</v>
      </c>
      <c r="B8" s="14" t="s">
        <v>40</v>
      </c>
      <c r="C8" s="15" t="s">
        <v>22</v>
      </c>
      <c r="D8" s="15" t="s">
        <v>23</v>
      </c>
      <c r="E8" s="15" t="s">
        <v>24</v>
      </c>
      <c r="F8" s="15" t="s">
        <v>41</v>
      </c>
      <c r="G8" s="16" t="s">
        <v>42</v>
      </c>
      <c r="H8" s="16" t="s">
        <v>27</v>
      </c>
      <c r="I8" s="16" t="s">
        <v>28</v>
      </c>
      <c r="J8" s="16" t="s">
        <v>43</v>
      </c>
      <c r="K8" s="40"/>
      <c r="L8" s="15" t="s">
        <v>31</v>
      </c>
      <c r="M8" s="16" t="s">
        <v>44</v>
      </c>
      <c r="N8" s="15" t="s">
        <v>45</v>
      </c>
      <c r="O8" s="15"/>
      <c r="P8" s="15"/>
    </row>
    <row r="9" s="1" customFormat="1" ht="26" customHeight="1" spans="1:16">
      <c r="A9" s="13"/>
      <c r="B9" s="17"/>
      <c r="C9" s="15"/>
      <c r="D9" s="15"/>
      <c r="E9" s="15"/>
      <c r="F9" s="15"/>
      <c r="G9" s="16" t="s">
        <v>46</v>
      </c>
      <c r="H9" s="16" t="s">
        <v>47</v>
      </c>
      <c r="I9" s="16" t="s">
        <v>28</v>
      </c>
      <c r="J9" s="16" t="s">
        <v>48</v>
      </c>
      <c r="K9" s="40"/>
      <c r="L9" s="15"/>
      <c r="M9" s="16"/>
      <c r="N9" s="15"/>
      <c r="O9" s="15"/>
      <c r="P9" s="15"/>
    </row>
    <row r="10" s="1" customFormat="1" ht="26" customHeight="1" spans="1:16">
      <c r="A10" s="13"/>
      <c r="B10" s="18"/>
      <c r="C10" s="15"/>
      <c r="D10" s="15"/>
      <c r="E10" s="15"/>
      <c r="F10" s="15"/>
      <c r="G10" s="16" t="s">
        <v>49</v>
      </c>
      <c r="H10" s="16" t="s">
        <v>50</v>
      </c>
      <c r="I10" s="16" t="s">
        <v>28</v>
      </c>
      <c r="J10" s="16" t="s">
        <v>51</v>
      </c>
      <c r="K10" s="40"/>
      <c r="L10" s="15"/>
      <c r="M10" s="16"/>
      <c r="N10" s="15"/>
      <c r="O10" s="15"/>
      <c r="P10" s="15"/>
    </row>
    <row r="11" s="1" customFormat="1" ht="26" customHeight="1" spans="1:16">
      <c r="A11" s="13">
        <f>COUNTA(A$5:A10)+1</f>
        <v>4</v>
      </c>
      <c r="B11" s="15" t="s">
        <v>52</v>
      </c>
      <c r="C11" s="19" t="s">
        <v>22</v>
      </c>
      <c r="D11" s="19" t="s">
        <v>23</v>
      </c>
      <c r="E11" s="19">
        <v>2015</v>
      </c>
      <c r="F11" s="15" t="s">
        <v>53</v>
      </c>
      <c r="G11" s="16" t="s">
        <v>54</v>
      </c>
      <c r="H11" s="16" t="s">
        <v>27</v>
      </c>
      <c r="I11" s="16" t="s">
        <v>28</v>
      </c>
      <c r="J11" s="16" t="s">
        <v>55</v>
      </c>
      <c r="K11" s="40"/>
      <c r="L11" s="15" t="s">
        <v>31</v>
      </c>
      <c r="M11" s="15" t="s">
        <v>56</v>
      </c>
      <c r="N11" s="27" t="s">
        <v>57</v>
      </c>
      <c r="O11" s="15"/>
      <c r="P11" s="15"/>
    </row>
    <row r="12" s="1" customFormat="1" ht="26" customHeight="1" spans="1:16">
      <c r="A12" s="13"/>
      <c r="B12" s="15"/>
      <c r="C12" s="19"/>
      <c r="D12" s="19"/>
      <c r="E12" s="19"/>
      <c r="F12" s="15"/>
      <c r="G12" s="16" t="s">
        <v>58</v>
      </c>
      <c r="H12" s="16" t="s">
        <v>47</v>
      </c>
      <c r="I12" s="16" t="s">
        <v>28</v>
      </c>
      <c r="J12" s="16" t="s">
        <v>59</v>
      </c>
      <c r="K12" s="40"/>
      <c r="L12" s="15"/>
      <c r="M12" s="15"/>
      <c r="N12" s="27"/>
      <c r="O12" s="15"/>
      <c r="P12" s="15"/>
    </row>
    <row r="13" s="1" customFormat="1" ht="26" customHeight="1" spans="1:16">
      <c r="A13" s="20">
        <f>COUNTA(A$5:A12)+1</f>
        <v>5</v>
      </c>
      <c r="B13" s="14" t="s">
        <v>60</v>
      </c>
      <c r="C13" s="21" t="s">
        <v>22</v>
      </c>
      <c r="D13" s="21" t="s">
        <v>23</v>
      </c>
      <c r="E13" s="21" t="s">
        <v>24</v>
      </c>
      <c r="F13" s="21" t="s">
        <v>41</v>
      </c>
      <c r="G13" s="16" t="s">
        <v>61</v>
      </c>
      <c r="H13" s="16" t="s">
        <v>27</v>
      </c>
      <c r="I13" s="16" t="s">
        <v>28</v>
      </c>
      <c r="J13" s="16" t="s">
        <v>62</v>
      </c>
      <c r="K13" s="40"/>
      <c r="L13" s="21" t="s">
        <v>31</v>
      </c>
      <c r="M13" s="14" t="s">
        <v>63</v>
      </c>
      <c r="N13" s="27" t="s">
        <v>64</v>
      </c>
      <c r="O13" s="21"/>
      <c r="P13" s="21"/>
    </row>
    <row r="14" s="1" customFormat="1" ht="26" customHeight="1" spans="1:16">
      <c r="A14" s="22"/>
      <c r="B14" s="17"/>
      <c r="C14" s="23"/>
      <c r="D14" s="23"/>
      <c r="E14" s="23"/>
      <c r="F14" s="23"/>
      <c r="G14" s="16" t="s">
        <v>65</v>
      </c>
      <c r="H14" s="16" t="s">
        <v>47</v>
      </c>
      <c r="I14" s="16" t="s">
        <v>28</v>
      </c>
      <c r="J14" s="16" t="s">
        <v>66</v>
      </c>
      <c r="K14" s="16"/>
      <c r="L14" s="23"/>
      <c r="M14" s="17"/>
      <c r="N14" s="27"/>
      <c r="O14" s="23"/>
      <c r="P14" s="23"/>
    </row>
    <row r="15" s="1" customFormat="1" ht="26" customHeight="1" spans="1:16">
      <c r="A15" s="24"/>
      <c r="B15" s="18"/>
      <c r="C15" s="25"/>
      <c r="D15" s="25"/>
      <c r="E15" s="25"/>
      <c r="F15" s="25"/>
      <c r="G15" s="16" t="s">
        <v>67</v>
      </c>
      <c r="H15" s="16" t="s">
        <v>50</v>
      </c>
      <c r="I15" s="16" t="s">
        <v>28</v>
      </c>
      <c r="J15" s="16" t="s">
        <v>68</v>
      </c>
      <c r="K15" s="16"/>
      <c r="L15" s="25"/>
      <c r="M15" s="18"/>
      <c r="N15" s="27"/>
      <c r="O15" s="25"/>
      <c r="P15" s="25"/>
    </row>
    <row r="16" s="1" customFormat="1" ht="26" customHeight="1" spans="1:16">
      <c r="A16" s="13">
        <f>COUNTA(A$5:A15)+1</f>
        <v>6</v>
      </c>
      <c r="B16" s="14" t="s">
        <v>69</v>
      </c>
      <c r="C16" s="15" t="s">
        <v>22</v>
      </c>
      <c r="D16" s="15" t="s">
        <v>23</v>
      </c>
      <c r="E16" s="15" t="s">
        <v>24</v>
      </c>
      <c r="F16" s="15" t="s">
        <v>25</v>
      </c>
      <c r="G16" s="16" t="s">
        <v>70</v>
      </c>
      <c r="H16" s="16" t="s">
        <v>27</v>
      </c>
      <c r="I16" s="16" t="s">
        <v>28</v>
      </c>
      <c r="J16" s="16" t="s">
        <v>71</v>
      </c>
      <c r="K16" s="15"/>
      <c r="L16" s="21" t="s">
        <v>31</v>
      </c>
      <c r="M16" s="14" t="s">
        <v>72</v>
      </c>
      <c r="N16" s="58" t="s">
        <v>73</v>
      </c>
      <c r="O16" s="15"/>
      <c r="P16" s="15"/>
    </row>
    <row r="17" s="1" customFormat="1" ht="26" customHeight="1" spans="1:16">
      <c r="A17" s="13">
        <f>COUNTA(A$5:A16)+1</f>
        <v>7</v>
      </c>
      <c r="B17" s="15" t="s">
        <v>74</v>
      </c>
      <c r="C17" s="15" t="s">
        <v>22</v>
      </c>
      <c r="D17" s="15" t="s">
        <v>75</v>
      </c>
      <c r="E17" s="15" t="s">
        <v>76</v>
      </c>
      <c r="F17" s="15" t="s">
        <v>53</v>
      </c>
      <c r="G17" s="16" t="s">
        <v>77</v>
      </c>
      <c r="H17" s="16" t="s">
        <v>27</v>
      </c>
      <c r="I17" s="16" t="s">
        <v>28</v>
      </c>
      <c r="J17" s="16" t="s">
        <v>78</v>
      </c>
      <c r="K17" s="40" t="s">
        <v>79</v>
      </c>
      <c r="L17" s="15" t="s">
        <v>31</v>
      </c>
      <c r="M17" s="16" t="s">
        <v>80</v>
      </c>
      <c r="N17" s="15" t="s">
        <v>81</v>
      </c>
      <c r="O17" s="15"/>
      <c r="P17" s="41" t="s">
        <v>82</v>
      </c>
    </row>
    <row r="18" s="1" customFormat="1" ht="26" customHeight="1" spans="1:16">
      <c r="A18" s="13"/>
      <c r="B18" s="15"/>
      <c r="C18" s="15"/>
      <c r="D18" s="15"/>
      <c r="E18" s="15"/>
      <c r="F18" s="15"/>
      <c r="G18" s="16" t="s">
        <v>83</v>
      </c>
      <c r="H18" s="16" t="s">
        <v>84</v>
      </c>
      <c r="I18" s="16" t="s">
        <v>28</v>
      </c>
      <c r="J18" s="16" t="s">
        <v>85</v>
      </c>
      <c r="K18" s="40" t="s">
        <v>79</v>
      </c>
      <c r="L18" s="15"/>
      <c r="M18" s="16"/>
      <c r="N18" s="15"/>
      <c r="O18" s="15"/>
      <c r="P18" s="42"/>
    </row>
    <row r="19" s="1" customFormat="1" ht="26" customHeight="1" spans="1:16">
      <c r="A19" s="13">
        <f>COUNTA(A$5:A18)+1</f>
        <v>8</v>
      </c>
      <c r="B19" s="15" t="s">
        <v>86</v>
      </c>
      <c r="C19" s="15" t="s">
        <v>22</v>
      </c>
      <c r="D19" s="15" t="s">
        <v>75</v>
      </c>
      <c r="E19" s="15" t="s">
        <v>76</v>
      </c>
      <c r="F19" s="26">
        <v>1</v>
      </c>
      <c r="G19" s="27" t="s">
        <v>87</v>
      </c>
      <c r="H19" s="16" t="s">
        <v>27</v>
      </c>
      <c r="I19" s="16" t="s">
        <v>28</v>
      </c>
      <c r="J19" s="16" t="s">
        <v>88</v>
      </c>
      <c r="K19" s="16" t="s">
        <v>30</v>
      </c>
      <c r="L19" s="15" t="s">
        <v>31</v>
      </c>
      <c r="M19" s="16" t="s">
        <v>89</v>
      </c>
      <c r="N19" s="58" t="s">
        <v>90</v>
      </c>
      <c r="O19" s="15"/>
      <c r="P19" s="15"/>
    </row>
    <row r="20" s="1" customFormat="1" ht="26" customHeight="1" spans="1:16">
      <c r="A20" s="13">
        <f>COUNTA(A$5:A19)+1</f>
        <v>9</v>
      </c>
      <c r="B20" s="15" t="s">
        <v>91</v>
      </c>
      <c r="C20" s="15" t="s">
        <v>22</v>
      </c>
      <c r="D20" s="15" t="s">
        <v>75</v>
      </c>
      <c r="E20" s="15" t="s">
        <v>76</v>
      </c>
      <c r="F20" s="26">
        <v>2</v>
      </c>
      <c r="G20" s="16" t="s">
        <v>92</v>
      </c>
      <c r="H20" s="16" t="s">
        <v>27</v>
      </c>
      <c r="I20" s="16" t="s">
        <v>28</v>
      </c>
      <c r="J20" s="16" t="s">
        <v>93</v>
      </c>
      <c r="K20" s="16" t="s">
        <v>79</v>
      </c>
      <c r="L20" s="15" t="s">
        <v>31</v>
      </c>
      <c r="M20" s="16" t="s">
        <v>94</v>
      </c>
      <c r="N20" s="41" t="s">
        <v>95</v>
      </c>
      <c r="O20" s="15"/>
      <c r="P20" s="41" t="s">
        <v>96</v>
      </c>
    </row>
    <row r="21" s="1" customFormat="1" ht="26" customHeight="1" spans="1:16">
      <c r="A21" s="13"/>
      <c r="B21" s="15"/>
      <c r="C21" s="15"/>
      <c r="D21" s="15"/>
      <c r="E21" s="15"/>
      <c r="F21" s="26"/>
      <c r="G21" s="16" t="s">
        <v>97</v>
      </c>
      <c r="H21" s="16" t="s">
        <v>84</v>
      </c>
      <c r="I21" s="16" t="s">
        <v>28</v>
      </c>
      <c r="J21" s="16" t="s">
        <v>98</v>
      </c>
      <c r="K21" s="16" t="s">
        <v>79</v>
      </c>
      <c r="L21" s="15"/>
      <c r="M21" s="16"/>
      <c r="N21" s="42"/>
      <c r="O21" s="15"/>
      <c r="P21" s="42"/>
    </row>
    <row r="22" s="1" customFormat="1" ht="26" customHeight="1" spans="1:16">
      <c r="A22" s="13">
        <f>COUNTA(A$5:A21)+1</f>
        <v>10</v>
      </c>
      <c r="B22" s="15" t="s">
        <v>99</v>
      </c>
      <c r="C22" s="15" t="s">
        <v>22</v>
      </c>
      <c r="D22" s="15" t="s">
        <v>75</v>
      </c>
      <c r="E22" s="15" t="s">
        <v>76</v>
      </c>
      <c r="F22" s="26">
        <v>1</v>
      </c>
      <c r="G22" s="16" t="s">
        <v>100</v>
      </c>
      <c r="H22" s="16" t="s">
        <v>27</v>
      </c>
      <c r="I22" s="16" t="s">
        <v>28</v>
      </c>
      <c r="J22" s="16" t="s">
        <v>101</v>
      </c>
      <c r="K22" s="16" t="s">
        <v>79</v>
      </c>
      <c r="L22" s="15" t="s">
        <v>31</v>
      </c>
      <c r="M22" s="16" t="s">
        <v>102</v>
      </c>
      <c r="N22" s="58" t="s">
        <v>103</v>
      </c>
      <c r="O22" s="15"/>
      <c r="P22" s="15"/>
    </row>
    <row r="23" s="1" customFormat="1" ht="26" customHeight="1" spans="1:16">
      <c r="A23" s="13">
        <f>COUNTA(A$5:A22)+1</f>
        <v>11</v>
      </c>
      <c r="B23" s="134" t="s">
        <v>104</v>
      </c>
      <c r="C23" s="15" t="s">
        <v>22</v>
      </c>
      <c r="D23" s="15" t="s">
        <v>105</v>
      </c>
      <c r="E23" s="15" t="s">
        <v>106</v>
      </c>
      <c r="F23" s="15" t="s">
        <v>25</v>
      </c>
      <c r="G23" s="16" t="s">
        <v>107</v>
      </c>
      <c r="H23" s="16" t="s">
        <v>108</v>
      </c>
      <c r="I23" s="16" t="s">
        <v>28</v>
      </c>
      <c r="J23" s="16" t="s">
        <v>109</v>
      </c>
      <c r="K23" s="40" t="s">
        <v>110</v>
      </c>
      <c r="L23" s="15" t="s">
        <v>111</v>
      </c>
      <c r="M23" s="15" t="s">
        <v>112</v>
      </c>
      <c r="N23" s="58" t="s">
        <v>113</v>
      </c>
      <c r="O23" s="15"/>
      <c r="P23" s="15"/>
    </row>
    <row r="24" s="1" customFormat="1" ht="26" customHeight="1" spans="1:16">
      <c r="A24" s="13">
        <f>COUNTA(A$5:A23)+1</f>
        <v>12</v>
      </c>
      <c r="B24" s="135" t="s">
        <v>114</v>
      </c>
      <c r="C24" s="19" t="s">
        <v>22</v>
      </c>
      <c r="D24" s="19" t="s">
        <v>105</v>
      </c>
      <c r="E24" s="19" t="s">
        <v>106</v>
      </c>
      <c r="F24" s="15" t="s">
        <v>53</v>
      </c>
      <c r="G24" s="16" t="s">
        <v>115</v>
      </c>
      <c r="H24" s="16" t="s">
        <v>108</v>
      </c>
      <c r="I24" s="16" t="s">
        <v>28</v>
      </c>
      <c r="J24" s="16" t="s">
        <v>116</v>
      </c>
      <c r="K24" s="16" t="s">
        <v>117</v>
      </c>
      <c r="L24" s="15" t="s">
        <v>111</v>
      </c>
      <c r="M24" s="15" t="s">
        <v>118</v>
      </c>
      <c r="N24" s="15" t="s">
        <v>119</v>
      </c>
      <c r="O24" s="15"/>
      <c r="P24" s="15"/>
    </row>
    <row r="25" s="1" customFormat="1" ht="26" customHeight="1" spans="1:16">
      <c r="A25" s="13"/>
      <c r="B25" s="29"/>
      <c r="C25" s="19"/>
      <c r="D25" s="19"/>
      <c r="E25" s="19"/>
      <c r="F25" s="15"/>
      <c r="G25" s="16" t="s">
        <v>120</v>
      </c>
      <c r="H25" s="16" t="s">
        <v>47</v>
      </c>
      <c r="I25" s="16" t="s">
        <v>28</v>
      </c>
      <c r="J25" s="16" t="s">
        <v>121</v>
      </c>
      <c r="K25" s="16" t="s">
        <v>117</v>
      </c>
      <c r="L25" s="15"/>
      <c r="M25" s="15"/>
      <c r="N25" s="15"/>
      <c r="O25" s="15"/>
      <c r="P25" s="15"/>
    </row>
    <row r="26" s="1" customFormat="1" ht="26" customHeight="1" spans="1:16">
      <c r="A26" s="13">
        <f>COUNTA(A$5:A25)+1</f>
        <v>13</v>
      </c>
      <c r="B26" s="136" t="s">
        <v>122</v>
      </c>
      <c r="C26" s="15" t="s">
        <v>22</v>
      </c>
      <c r="D26" s="15" t="s">
        <v>105</v>
      </c>
      <c r="E26" s="15" t="s">
        <v>24</v>
      </c>
      <c r="F26" s="15" t="s">
        <v>25</v>
      </c>
      <c r="G26" s="16" t="s">
        <v>123</v>
      </c>
      <c r="H26" s="16" t="s">
        <v>108</v>
      </c>
      <c r="I26" s="16" t="s">
        <v>28</v>
      </c>
      <c r="J26" s="16" t="s">
        <v>124</v>
      </c>
      <c r="K26" s="16" t="s">
        <v>79</v>
      </c>
      <c r="L26" s="15" t="s">
        <v>111</v>
      </c>
      <c r="M26" s="15" t="s">
        <v>125</v>
      </c>
      <c r="N26" s="58" t="s">
        <v>126</v>
      </c>
      <c r="O26" s="15"/>
      <c r="P26" s="15"/>
    </row>
    <row r="27" s="1" customFormat="1" ht="26" customHeight="1" spans="1:16">
      <c r="A27" s="13">
        <f>COUNTA(A$5:A26)+1</f>
        <v>14</v>
      </c>
      <c r="B27" s="137" t="s">
        <v>127</v>
      </c>
      <c r="C27" s="15" t="s">
        <v>22</v>
      </c>
      <c r="D27" s="15" t="s">
        <v>105</v>
      </c>
      <c r="E27" s="15" t="s">
        <v>106</v>
      </c>
      <c r="F27" s="15" t="s">
        <v>41</v>
      </c>
      <c r="G27" s="16" t="s">
        <v>128</v>
      </c>
      <c r="H27" s="16" t="s">
        <v>108</v>
      </c>
      <c r="I27" s="16" t="s">
        <v>28</v>
      </c>
      <c r="J27" s="16" t="s">
        <v>129</v>
      </c>
      <c r="K27" s="16" t="s">
        <v>30</v>
      </c>
      <c r="L27" s="15" t="s">
        <v>111</v>
      </c>
      <c r="M27" s="15" t="s">
        <v>130</v>
      </c>
      <c r="N27" s="27" t="s">
        <v>131</v>
      </c>
      <c r="O27" s="15"/>
      <c r="P27" s="15"/>
    </row>
    <row r="28" s="1" customFormat="1" ht="26" customHeight="1" spans="1:16">
      <c r="A28" s="13"/>
      <c r="B28" s="32"/>
      <c r="C28" s="15"/>
      <c r="D28" s="15"/>
      <c r="E28" s="15"/>
      <c r="F28" s="15"/>
      <c r="G28" s="16" t="s">
        <v>132</v>
      </c>
      <c r="H28" s="16" t="s">
        <v>47</v>
      </c>
      <c r="I28" s="16" t="s">
        <v>28</v>
      </c>
      <c r="J28" s="16" t="s">
        <v>133</v>
      </c>
      <c r="K28" s="16" t="s">
        <v>30</v>
      </c>
      <c r="L28" s="15"/>
      <c r="M28" s="15"/>
      <c r="N28" s="27"/>
      <c r="O28" s="15"/>
      <c r="P28" s="15"/>
    </row>
    <row r="29" s="1" customFormat="1" ht="26" customHeight="1" spans="1:16">
      <c r="A29" s="13"/>
      <c r="B29" s="33"/>
      <c r="C29" s="15"/>
      <c r="D29" s="15"/>
      <c r="E29" s="15"/>
      <c r="F29" s="15"/>
      <c r="G29" s="16" t="s">
        <v>134</v>
      </c>
      <c r="H29" s="16" t="s">
        <v>135</v>
      </c>
      <c r="I29" s="16" t="s">
        <v>28</v>
      </c>
      <c r="J29" s="16" t="s">
        <v>136</v>
      </c>
      <c r="K29" s="16"/>
      <c r="L29" s="15"/>
      <c r="M29" s="15"/>
      <c r="N29" s="27"/>
      <c r="O29" s="15"/>
      <c r="P29" s="15"/>
    </row>
    <row r="30" s="1" customFormat="1" ht="26" customHeight="1" spans="1:16">
      <c r="A30" s="13">
        <f>COUNTA(A$5:A29)+1</f>
        <v>15</v>
      </c>
      <c r="B30" s="135" t="s">
        <v>137</v>
      </c>
      <c r="C30" s="19" t="s">
        <v>22</v>
      </c>
      <c r="D30" s="19" t="s">
        <v>105</v>
      </c>
      <c r="E30" s="19" t="s">
        <v>106</v>
      </c>
      <c r="F30" s="15" t="s">
        <v>53</v>
      </c>
      <c r="G30" s="16" t="s">
        <v>138</v>
      </c>
      <c r="H30" s="16" t="s">
        <v>108</v>
      </c>
      <c r="I30" s="16" t="s">
        <v>28</v>
      </c>
      <c r="J30" s="16" t="s">
        <v>139</v>
      </c>
      <c r="K30" s="16" t="s">
        <v>79</v>
      </c>
      <c r="L30" s="15" t="s">
        <v>111</v>
      </c>
      <c r="M30" s="15" t="s">
        <v>140</v>
      </c>
      <c r="N30" s="27" t="s">
        <v>141</v>
      </c>
      <c r="O30" s="15"/>
      <c r="P30" s="15"/>
    </row>
    <row r="31" s="1" customFormat="1" ht="26" customHeight="1" spans="1:16">
      <c r="A31" s="13"/>
      <c r="B31" s="29"/>
      <c r="C31" s="19"/>
      <c r="D31" s="19"/>
      <c r="E31" s="19"/>
      <c r="F31" s="15"/>
      <c r="G31" s="16" t="s">
        <v>142</v>
      </c>
      <c r="H31" s="16" t="s">
        <v>47</v>
      </c>
      <c r="I31" s="16" t="s">
        <v>28</v>
      </c>
      <c r="J31" s="16" t="s">
        <v>143</v>
      </c>
      <c r="K31" s="16" t="s">
        <v>79</v>
      </c>
      <c r="L31" s="15"/>
      <c r="M31" s="15"/>
      <c r="N31" s="27"/>
      <c r="O31" s="15"/>
      <c r="P31" s="15"/>
    </row>
    <row r="32" s="1" customFormat="1" ht="26" customHeight="1" spans="1:16">
      <c r="A32" s="13">
        <f>COUNTA(A$5:A31)+1</f>
        <v>16</v>
      </c>
      <c r="B32" s="135" t="s">
        <v>144</v>
      </c>
      <c r="C32" s="34" t="s">
        <v>22</v>
      </c>
      <c r="D32" s="34" t="s">
        <v>105</v>
      </c>
      <c r="E32" s="16" t="s">
        <v>106</v>
      </c>
      <c r="F32" s="26">
        <v>2</v>
      </c>
      <c r="G32" s="16" t="s">
        <v>145</v>
      </c>
      <c r="H32" s="16" t="s">
        <v>108</v>
      </c>
      <c r="I32" s="16" t="s">
        <v>28</v>
      </c>
      <c r="J32" s="16" t="s">
        <v>146</v>
      </c>
      <c r="K32" s="16" t="s">
        <v>117</v>
      </c>
      <c r="L32" s="59" t="s">
        <v>111</v>
      </c>
      <c r="M32" s="16" t="s">
        <v>147</v>
      </c>
      <c r="N32" s="15" t="s">
        <v>148</v>
      </c>
      <c r="O32" s="15"/>
      <c r="P32" s="15"/>
    </row>
    <row r="33" s="1" customFormat="1" ht="26" customHeight="1" spans="1:16">
      <c r="A33" s="13"/>
      <c r="B33" s="29"/>
      <c r="C33" s="34"/>
      <c r="D33" s="34"/>
      <c r="E33" s="16"/>
      <c r="F33" s="26"/>
      <c r="G33" s="16" t="s">
        <v>149</v>
      </c>
      <c r="H33" s="16" t="s">
        <v>47</v>
      </c>
      <c r="I33" s="16" t="s">
        <v>28</v>
      </c>
      <c r="J33" s="16" t="s">
        <v>150</v>
      </c>
      <c r="K33" s="16" t="s">
        <v>30</v>
      </c>
      <c r="L33" s="59"/>
      <c r="M33" s="16"/>
      <c r="N33" s="15"/>
      <c r="O33" s="15"/>
      <c r="P33" s="15"/>
    </row>
    <row r="34" s="2" customFormat="1" ht="26" customHeight="1" spans="1:16">
      <c r="A34" s="35">
        <f>COUNTA(A$5:A33)+1</f>
        <v>17</v>
      </c>
      <c r="B34" s="35">
        <v>201502010206449</v>
      </c>
      <c r="C34" s="36" t="s">
        <v>22</v>
      </c>
      <c r="D34" s="36" t="s">
        <v>151</v>
      </c>
      <c r="E34" s="34">
        <v>2015</v>
      </c>
      <c r="F34" s="37">
        <v>1</v>
      </c>
      <c r="G34" s="38" t="s">
        <v>152</v>
      </c>
      <c r="H34" s="38" t="s">
        <v>27</v>
      </c>
      <c r="I34" s="38" t="s">
        <v>28</v>
      </c>
      <c r="J34" s="38" t="s">
        <v>153</v>
      </c>
      <c r="K34" s="38" t="s">
        <v>117</v>
      </c>
      <c r="L34" s="40" t="s">
        <v>154</v>
      </c>
      <c r="M34" s="40" t="s">
        <v>155</v>
      </c>
      <c r="N34" s="41" t="s">
        <v>156</v>
      </c>
      <c r="O34" s="40"/>
      <c r="P34" s="41"/>
    </row>
    <row r="35" s="2" customFormat="1" ht="26" customHeight="1" spans="1:16">
      <c r="A35" s="35"/>
      <c r="B35" s="35"/>
      <c r="C35" s="36"/>
      <c r="D35" s="36"/>
      <c r="E35" s="34"/>
      <c r="F35" s="37"/>
      <c r="G35" s="39"/>
      <c r="H35" s="39"/>
      <c r="I35" s="39"/>
      <c r="J35" s="39"/>
      <c r="K35" s="39"/>
      <c r="L35" s="40"/>
      <c r="M35" s="40"/>
      <c r="N35" s="42"/>
      <c r="O35" s="40"/>
      <c r="P35" s="42"/>
    </row>
    <row r="36" s="2" customFormat="1" ht="26" customHeight="1" spans="1:16">
      <c r="A36" s="35">
        <f>COUNTA(A$5:A35)+1</f>
        <v>18</v>
      </c>
      <c r="B36" s="35">
        <v>201502010206461</v>
      </c>
      <c r="C36" s="36" t="s">
        <v>22</v>
      </c>
      <c r="D36" s="36" t="s">
        <v>151</v>
      </c>
      <c r="E36" s="34">
        <v>2015</v>
      </c>
      <c r="F36" s="37">
        <v>1</v>
      </c>
      <c r="G36" s="40" t="s">
        <v>157</v>
      </c>
      <c r="H36" s="40" t="s">
        <v>27</v>
      </c>
      <c r="I36" s="40" t="s">
        <v>28</v>
      </c>
      <c r="J36" s="40" t="s">
        <v>158</v>
      </c>
      <c r="K36" s="40" t="s">
        <v>30</v>
      </c>
      <c r="L36" s="40" t="s">
        <v>159</v>
      </c>
      <c r="M36" s="40" t="s">
        <v>160</v>
      </c>
      <c r="N36" s="58" t="s">
        <v>161</v>
      </c>
      <c r="O36" s="40"/>
      <c r="P36" s="40"/>
    </row>
    <row r="37" s="2" customFormat="1" ht="26" customHeight="1" spans="1:16">
      <c r="A37" s="35">
        <f>COUNTA(A$5:A36)+1</f>
        <v>19</v>
      </c>
      <c r="B37" s="35">
        <v>201502010206447</v>
      </c>
      <c r="C37" s="36" t="s">
        <v>22</v>
      </c>
      <c r="D37" s="36" t="s">
        <v>151</v>
      </c>
      <c r="E37" s="34">
        <v>2015</v>
      </c>
      <c r="F37" s="37">
        <v>1</v>
      </c>
      <c r="G37" s="40" t="s">
        <v>162</v>
      </c>
      <c r="H37" s="40" t="s">
        <v>27</v>
      </c>
      <c r="I37" s="40" t="s">
        <v>28</v>
      </c>
      <c r="J37" s="40" t="s">
        <v>163</v>
      </c>
      <c r="K37" s="40" t="s">
        <v>30</v>
      </c>
      <c r="L37" s="40" t="s">
        <v>154</v>
      </c>
      <c r="M37" s="40" t="s">
        <v>164</v>
      </c>
      <c r="N37" s="58" t="s">
        <v>165</v>
      </c>
      <c r="O37" s="40"/>
      <c r="P37" s="40"/>
    </row>
    <row r="38" s="2" customFormat="1" ht="26" customHeight="1" spans="1:16">
      <c r="A38" s="35">
        <f>COUNTA(A$5:A37)+1</f>
        <v>20</v>
      </c>
      <c r="B38" s="35">
        <v>201502010206348</v>
      </c>
      <c r="C38" s="36" t="s">
        <v>22</v>
      </c>
      <c r="D38" s="36" t="s">
        <v>151</v>
      </c>
      <c r="E38" s="34">
        <v>2015</v>
      </c>
      <c r="F38" s="37">
        <v>1</v>
      </c>
      <c r="G38" s="40" t="s">
        <v>166</v>
      </c>
      <c r="H38" s="40" t="s">
        <v>27</v>
      </c>
      <c r="I38" s="40" t="s">
        <v>28</v>
      </c>
      <c r="J38" s="40" t="s">
        <v>167</v>
      </c>
      <c r="K38" s="40" t="s">
        <v>79</v>
      </c>
      <c r="L38" s="40" t="s">
        <v>159</v>
      </c>
      <c r="M38" s="40" t="s">
        <v>168</v>
      </c>
      <c r="N38" s="58" t="s">
        <v>169</v>
      </c>
      <c r="O38" s="40"/>
      <c r="P38" s="27" t="s">
        <v>170</v>
      </c>
    </row>
    <row r="39" s="2" customFormat="1" ht="26" customHeight="1" spans="1:16">
      <c r="A39" s="35">
        <f>COUNTA(A$5:A38)+1</f>
        <v>21</v>
      </c>
      <c r="B39" s="35">
        <v>201502010206448</v>
      </c>
      <c r="C39" s="36" t="s">
        <v>22</v>
      </c>
      <c r="D39" s="36" t="s">
        <v>151</v>
      </c>
      <c r="E39" s="34">
        <v>2015</v>
      </c>
      <c r="F39" s="37">
        <v>1</v>
      </c>
      <c r="G39" s="27" t="s">
        <v>171</v>
      </c>
      <c r="H39" s="40" t="s">
        <v>27</v>
      </c>
      <c r="I39" s="40" t="s">
        <v>28</v>
      </c>
      <c r="J39" s="40" t="s">
        <v>172</v>
      </c>
      <c r="K39" s="40" t="s">
        <v>173</v>
      </c>
      <c r="L39" s="40" t="s">
        <v>159</v>
      </c>
      <c r="M39" s="40" t="s">
        <v>174</v>
      </c>
      <c r="N39" s="58" t="s">
        <v>175</v>
      </c>
      <c r="O39" s="40"/>
      <c r="P39" s="40"/>
    </row>
    <row r="40" s="2" customFormat="1" ht="26" customHeight="1" spans="1:16">
      <c r="A40" s="35">
        <f>COUNTA(A$5:A39)+1</f>
        <v>22</v>
      </c>
      <c r="B40" s="35">
        <v>201502010206445</v>
      </c>
      <c r="C40" s="36" t="s">
        <v>22</v>
      </c>
      <c r="D40" s="36" t="s">
        <v>151</v>
      </c>
      <c r="E40" s="34">
        <v>2015</v>
      </c>
      <c r="F40" s="37">
        <v>1</v>
      </c>
      <c r="G40" s="40" t="s">
        <v>176</v>
      </c>
      <c r="H40" s="40" t="s">
        <v>27</v>
      </c>
      <c r="I40" s="40" t="s">
        <v>28</v>
      </c>
      <c r="J40" s="40" t="s">
        <v>177</v>
      </c>
      <c r="K40" s="40" t="s">
        <v>173</v>
      </c>
      <c r="L40" s="40" t="s">
        <v>154</v>
      </c>
      <c r="M40" s="40" t="s">
        <v>178</v>
      </c>
      <c r="N40" s="58" t="s">
        <v>179</v>
      </c>
      <c r="O40" s="40"/>
      <c r="P40" s="40"/>
    </row>
    <row r="41" s="2" customFormat="1" ht="26" customHeight="1" spans="1:16">
      <c r="A41" s="35">
        <f>COUNTA(A$5:A40)+1</f>
        <v>23</v>
      </c>
      <c r="B41" s="35">
        <v>201502010206443</v>
      </c>
      <c r="C41" s="36" t="s">
        <v>22</v>
      </c>
      <c r="D41" s="36" t="s">
        <v>151</v>
      </c>
      <c r="E41" s="34">
        <v>2015</v>
      </c>
      <c r="F41" s="37">
        <v>1</v>
      </c>
      <c r="G41" s="40" t="s">
        <v>180</v>
      </c>
      <c r="H41" s="40" t="s">
        <v>27</v>
      </c>
      <c r="I41" s="40" t="s">
        <v>181</v>
      </c>
      <c r="J41" s="40" t="s">
        <v>182</v>
      </c>
      <c r="K41" s="40" t="s">
        <v>173</v>
      </c>
      <c r="L41" s="40" t="s">
        <v>159</v>
      </c>
      <c r="M41" s="40" t="s">
        <v>183</v>
      </c>
      <c r="N41" s="58" t="s">
        <v>184</v>
      </c>
      <c r="O41" s="40"/>
      <c r="P41" s="40"/>
    </row>
    <row r="42" s="2" customFormat="1" ht="26" customHeight="1" spans="1:16">
      <c r="A42" s="35">
        <f>COUNTA(A$5:A41)+1</f>
        <v>24</v>
      </c>
      <c r="B42" s="35">
        <v>201502010206440</v>
      </c>
      <c r="C42" s="36" t="s">
        <v>22</v>
      </c>
      <c r="D42" s="36" t="s">
        <v>151</v>
      </c>
      <c r="E42" s="34">
        <v>2015</v>
      </c>
      <c r="F42" s="37">
        <v>1</v>
      </c>
      <c r="G42" s="40" t="s">
        <v>185</v>
      </c>
      <c r="H42" s="40" t="s">
        <v>27</v>
      </c>
      <c r="I42" s="40" t="s">
        <v>28</v>
      </c>
      <c r="J42" s="40" t="s">
        <v>186</v>
      </c>
      <c r="K42" s="40" t="s">
        <v>173</v>
      </c>
      <c r="L42" s="40" t="s">
        <v>154</v>
      </c>
      <c r="M42" s="40" t="s">
        <v>187</v>
      </c>
      <c r="N42" s="58" t="s">
        <v>188</v>
      </c>
      <c r="O42" s="40"/>
      <c r="P42" s="40"/>
    </row>
    <row r="43" s="2" customFormat="1" ht="26" customHeight="1" spans="1:16">
      <c r="A43" s="35">
        <f>COUNTA(A$5:A42)+1</f>
        <v>25</v>
      </c>
      <c r="B43" s="35">
        <v>201502010206432</v>
      </c>
      <c r="C43" s="36" t="s">
        <v>22</v>
      </c>
      <c r="D43" s="36" t="s">
        <v>151</v>
      </c>
      <c r="E43" s="34">
        <v>2015</v>
      </c>
      <c r="F43" s="37">
        <v>2</v>
      </c>
      <c r="G43" s="40" t="s">
        <v>189</v>
      </c>
      <c r="H43" s="40" t="s">
        <v>27</v>
      </c>
      <c r="I43" s="40" t="s">
        <v>28</v>
      </c>
      <c r="J43" s="40" t="s">
        <v>190</v>
      </c>
      <c r="K43" s="40" t="s">
        <v>173</v>
      </c>
      <c r="L43" s="40" t="s">
        <v>154</v>
      </c>
      <c r="M43" s="40" t="s">
        <v>191</v>
      </c>
      <c r="N43" s="60" t="s">
        <v>192</v>
      </c>
      <c r="O43" s="40"/>
      <c r="P43" s="40"/>
    </row>
    <row r="44" s="2" customFormat="1" ht="26" customHeight="1" spans="1:16">
      <c r="A44" s="35"/>
      <c r="B44" s="35"/>
      <c r="C44" s="36"/>
      <c r="D44" s="36"/>
      <c r="E44" s="34"/>
      <c r="F44" s="37"/>
      <c r="G44" s="40" t="s">
        <v>193</v>
      </c>
      <c r="H44" s="40" t="s">
        <v>47</v>
      </c>
      <c r="I44" s="40" t="s">
        <v>28</v>
      </c>
      <c r="J44" s="40" t="s">
        <v>194</v>
      </c>
      <c r="K44" s="40" t="s">
        <v>173</v>
      </c>
      <c r="L44" s="40"/>
      <c r="M44" s="40"/>
      <c r="N44" s="61"/>
      <c r="O44" s="40"/>
      <c r="P44" s="40"/>
    </row>
    <row r="45" s="2" customFormat="1" ht="26" customHeight="1" spans="1:16">
      <c r="A45" s="35">
        <f>COUNTA(A$5:A44)+1</f>
        <v>26</v>
      </c>
      <c r="B45" s="35">
        <v>201502010206433</v>
      </c>
      <c r="C45" s="36" t="s">
        <v>22</v>
      </c>
      <c r="D45" s="36" t="s">
        <v>151</v>
      </c>
      <c r="E45" s="41">
        <v>2015</v>
      </c>
      <c r="F45" s="37">
        <v>2</v>
      </c>
      <c r="G45" s="40" t="s">
        <v>195</v>
      </c>
      <c r="H45" s="40" t="s">
        <v>27</v>
      </c>
      <c r="I45" s="40" t="s">
        <v>28</v>
      </c>
      <c r="J45" s="40" t="s">
        <v>196</v>
      </c>
      <c r="K45" s="40" t="s">
        <v>79</v>
      </c>
      <c r="L45" s="40" t="s">
        <v>159</v>
      </c>
      <c r="M45" s="40" t="s">
        <v>197</v>
      </c>
      <c r="N45" s="60" t="s">
        <v>198</v>
      </c>
      <c r="O45" s="40"/>
      <c r="P45" s="27" t="s">
        <v>170</v>
      </c>
    </row>
    <row r="46" s="2" customFormat="1" ht="26" customHeight="1" spans="1:16">
      <c r="A46" s="35"/>
      <c r="B46" s="35"/>
      <c r="C46" s="36"/>
      <c r="D46" s="36"/>
      <c r="E46" s="42"/>
      <c r="F46" s="37"/>
      <c r="G46" s="40" t="s">
        <v>199</v>
      </c>
      <c r="H46" s="40" t="s">
        <v>47</v>
      </c>
      <c r="I46" s="40" t="s">
        <v>28</v>
      </c>
      <c r="J46" s="40" t="s">
        <v>200</v>
      </c>
      <c r="K46" s="40" t="s">
        <v>79</v>
      </c>
      <c r="L46" s="40"/>
      <c r="M46" s="40"/>
      <c r="N46" s="61"/>
      <c r="O46" s="40"/>
      <c r="P46" s="27"/>
    </row>
    <row r="47" s="2" customFormat="1" ht="26" customHeight="1" spans="1:16">
      <c r="A47" s="35">
        <f>COUNTA(A$5:A46)+1</f>
        <v>27</v>
      </c>
      <c r="B47" s="35">
        <v>201502010206428</v>
      </c>
      <c r="C47" s="36" t="s">
        <v>22</v>
      </c>
      <c r="D47" s="36" t="s">
        <v>151</v>
      </c>
      <c r="E47" s="34">
        <v>2015</v>
      </c>
      <c r="F47" s="37">
        <v>1</v>
      </c>
      <c r="G47" s="40" t="s">
        <v>201</v>
      </c>
      <c r="H47" s="40" t="s">
        <v>27</v>
      </c>
      <c r="I47" s="40" t="s">
        <v>28</v>
      </c>
      <c r="J47" s="40" t="s">
        <v>202</v>
      </c>
      <c r="K47" s="40" t="s">
        <v>30</v>
      </c>
      <c r="L47" s="40" t="s">
        <v>159</v>
      </c>
      <c r="M47" s="40" t="s">
        <v>203</v>
      </c>
      <c r="N47" s="58" t="s">
        <v>204</v>
      </c>
      <c r="O47" s="40"/>
      <c r="P47" s="40" t="s">
        <v>205</v>
      </c>
    </row>
    <row r="48" s="2" customFormat="1" ht="26" customHeight="1" spans="1:16">
      <c r="A48" s="35">
        <f>COUNTA(A$5:A47)+1</f>
        <v>28</v>
      </c>
      <c r="B48" s="35">
        <v>201502010206434</v>
      </c>
      <c r="C48" s="36" t="s">
        <v>22</v>
      </c>
      <c r="D48" s="36" t="s">
        <v>151</v>
      </c>
      <c r="E48" s="34">
        <v>2015</v>
      </c>
      <c r="F48" s="37">
        <v>1</v>
      </c>
      <c r="G48" s="40" t="s">
        <v>206</v>
      </c>
      <c r="H48" s="40" t="s">
        <v>27</v>
      </c>
      <c r="I48" s="40" t="s">
        <v>28</v>
      </c>
      <c r="J48" s="40" t="s">
        <v>207</v>
      </c>
      <c r="K48" s="40" t="s">
        <v>79</v>
      </c>
      <c r="L48" s="40" t="s">
        <v>154</v>
      </c>
      <c r="M48" s="40" t="s">
        <v>208</v>
      </c>
      <c r="N48" s="58" t="s">
        <v>209</v>
      </c>
      <c r="O48" s="40"/>
      <c r="P48" s="40"/>
    </row>
    <row r="49" s="2" customFormat="1" ht="26" customHeight="1" spans="1:16">
      <c r="A49" s="43">
        <f>COUNTA(A$5:A48)+1</f>
        <v>29</v>
      </c>
      <c r="B49" s="43">
        <v>201502010206430</v>
      </c>
      <c r="C49" s="44" t="s">
        <v>22</v>
      </c>
      <c r="D49" s="44" t="s">
        <v>151</v>
      </c>
      <c r="E49" s="41">
        <v>2015</v>
      </c>
      <c r="F49" s="45">
        <v>2</v>
      </c>
      <c r="G49" s="40" t="s">
        <v>210</v>
      </c>
      <c r="H49" s="40" t="s">
        <v>27</v>
      </c>
      <c r="I49" s="40" t="s">
        <v>28</v>
      </c>
      <c r="J49" s="40" t="s">
        <v>211</v>
      </c>
      <c r="K49" s="40" t="s">
        <v>30</v>
      </c>
      <c r="L49" s="38" t="s">
        <v>159</v>
      </c>
      <c r="M49" s="38" t="s">
        <v>212</v>
      </c>
      <c r="N49" s="60" t="s">
        <v>213</v>
      </c>
      <c r="O49" s="38"/>
      <c r="P49" s="38"/>
    </row>
    <row r="50" s="2" customFormat="1" ht="26" customHeight="1" spans="1:16">
      <c r="A50" s="46"/>
      <c r="B50" s="46"/>
      <c r="C50" s="47"/>
      <c r="D50" s="47"/>
      <c r="E50" s="42"/>
      <c r="F50" s="48"/>
      <c r="G50" s="40" t="s">
        <v>214</v>
      </c>
      <c r="H50" s="40" t="s">
        <v>47</v>
      </c>
      <c r="I50" s="40" t="s">
        <v>28</v>
      </c>
      <c r="J50" s="40" t="s">
        <v>215</v>
      </c>
      <c r="K50" s="40" t="s">
        <v>30</v>
      </c>
      <c r="L50" s="39"/>
      <c r="M50" s="39"/>
      <c r="N50" s="61"/>
      <c r="O50" s="39"/>
      <c r="P50" s="39"/>
    </row>
    <row r="51" s="2" customFormat="1" ht="26" customHeight="1" spans="1:16">
      <c r="A51" s="35">
        <f>COUNTA(A$5:A50)+1</f>
        <v>30</v>
      </c>
      <c r="B51" s="35">
        <v>201502010206348</v>
      </c>
      <c r="C51" s="36" t="s">
        <v>22</v>
      </c>
      <c r="D51" s="36" t="s">
        <v>151</v>
      </c>
      <c r="E51" s="41">
        <v>2015</v>
      </c>
      <c r="F51" s="37">
        <v>3</v>
      </c>
      <c r="G51" s="40" t="s">
        <v>216</v>
      </c>
      <c r="H51" s="40" t="s">
        <v>27</v>
      </c>
      <c r="I51" s="40" t="s">
        <v>28</v>
      </c>
      <c r="J51" s="40" t="s">
        <v>217</v>
      </c>
      <c r="K51" s="40" t="s">
        <v>30</v>
      </c>
      <c r="L51" s="40" t="s">
        <v>159</v>
      </c>
      <c r="M51" s="40" t="s">
        <v>218</v>
      </c>
      <c r="N51" s="60" t="s">
        <v>219</v>
      </c>
      <c r="O51" s="40"/>
      <c r="P51" s="40"/>
    </row>
    <row r="52" s="2" customFormat="1" ht="26" customHeight="1" spans="1:16">
      <c r="A52" s="35"/>
      <c r="B52" s="35"/>
      <c r="C52" s="36"/>
      <c r="D52" s="36"/>
      <c r="E52" s="49"/>
      <c r="F52" s="37"/>
      <c r="G52" s="40" t="s">
        <v>220</v>
      </c>
      <c r="H52" s="40" t="s">
        <v>47</v>
      </c>
      <c r="I52" s="40" t="s">
        <v>28</v>
      </c>
      <c r="J52" s="40" t="s">
        <v>221</v>
      </c>
      <c r="K52" s="40" t="s">
        <v>30</v>
      </c>
      <c r="L52" s="40"/>
      <c r="M52" s="40"/>
      <c r="N52" s="62"/>
      <c r="O52" s="40"/>
      <c r="P52" s="40"/>
    </row>
    <row r="53" s="2" customFormat="1" ht="26" customHeight="1" spans="1:16">
      <c r="A53" s="35"/>
      <c r="B53" s="35"/>
      <c r="C53" s="36"/>
      <c r="D53" s="36"/>
      <c r="E53" s="42"/>
      <c r="F53" s="37"/>
      <c r="G53" s="40" t="s">
        <v>222</v>
      </c>
      <c r="H53" s="40" t="s">
        <v>50</v>
      </c>
      <c r="I53" s="40" t="s">
        <v>28</v>
      </c>
      <c r="J53" s="40" t="s">
        <v>223</v>
      </c>
      <c r="K53" s="40" t="s">
        <v>224</v>
      </c>
      <c r="L53" s="40"/>
      <c r="M53" s="40"/>
      <c r="N53" s="61"/>
      <c r="O53" s="40"/>
      <c r="P53" s="40"/>
    </row>
    <row r="54" s="2" customFormat="1" ht="26" customHeight="1" spans="1:16">
      <c r="A54" s="35">
        <f>COUNTA(A$5:A53)+1</f>
        <v>31</v>
      </c>
      <c r="B54" s="35">
        <v>201502010206453</v>
      </c>
      <c r="C54" s="36" t="s">
        <v>22</v>
      </c>
      <c r="D54" s="36" t="s">
        <v>151</v>
      </c>
      <c r="E54" s="41">
        <v>2015</v>
      </c>
      <c r="F54" s="37">
        <v>2</v>
      </c>
      <c r="G54" s="40" t="s">
        <v>225</v>
      </c>
      <c r="H54" s="40" t="s">
        <v>27</v>
      </c>
      <c r="I54" s="40" t="s">
        <v>28</v>
      </c>
      <c r="J54" s="40" t="s">
        <v>226</v>
      </c>
      <c r="K54" s="40" t="s">
        <v>117</v>
      </c>
      <c r="L54" s="40" t="s">
        <v>159</v>
      </c>
      <c r="M54" s="40" t="s">
        <v>227</v>
      </c>
      <c r="N54" s="41" t="s">
        <v>228</v>
      </c>
      <c r="O54" s="40"/>
      <c r="P54" s="40"/>
    </row>
    <row r="55" s="2" customFormat="1" ht="26" customHeight="1" spans="1:16">
      <c r="A55" s="35"/>
      <c r="B55" s="35"/>
      <c r="C55" s="36"/>
      <c r="D55" s="36"/>
      <c r="E55" s="42"/>
      <c r="F55" s="37"/>
      <c r="G55" s="40" t="s">
        <v>229</v>
      </c>
      <c r="H55" s="40" t="s">
        <v>47</v>
      </c>
      <c r="I55" s="40" t="s">
        <v>28</v>
      </c>
      <c r="J55" s="40" t="s">
        <v>230</v>
      </c>
      <c r="K55" s="40" t="s">
        <v>30</v>
      </c>
      <c r="L55" s="40"/>
      <c r="M55" s="40"/>
      <c r="N55" s="42"/>
      <c r="O55" s="40"/>
      <c r="P55" s="40"/>
    </row>
    <row r="56" s="2" customFormat="1" ht="26" customHeight="1" spans="1:16">
      <c r="A56" s="35">
        <f>COUNTA(A$5:A55)+1</f>
        <v>32</v>
      </c>
      <c r="B56" s="35">
        <v>201502010206437</v>
      </c>
      <c r="C56" s="36" t="s">
        <v>22</v>
      </c>
      <c r="D56" s="36" t="s">
        <v>151</v>
      </c>
      <c r="E56" s="41">
        <v>2015</v>
      </c>
      <c r="F56" s="37">
        <v>2</v>
      </c>
      <c r="G56" s="40" t="s">
        <v>231</v>
      </c>
      <c r="H56" s="40" t="s">
        <v>27</v>
      </c>
      <c r="I56" s="40" t="s">
        <v>28</v>
      </c>
      <c r="J56" s="40" t="s">
        <v>232</v>
      </c>
      <c r="K56" s="40" t="s">
        <v>173</v>
      </c>
      <c r="L56" s="40" t="s">
        <v>159</v>
      </c>
      <c r="M56" s="40" t="s">
        <v>233</v>
      </c>
      <c r="N56" s="41" t="s">
        <v>234</v>
      </c>
      <c r="O56" s="40"/>
      <c r="P56" s="40"/>
    </row>
    <row r="57" s="2" customFormat="1" ht="26" customHeight="1" spans="1:16">
      <c r="A57" s="35"/>
      <c r="B57" s="35"/>
      <c r="C57" s="36"/>
      <c r="D57" s="36"/>
      <c r="E57" s="42"/>
      <c r="F57" s="37"/>
      <c r="G57" s="40" t="s">
        <v>235</v>
      </c>
      <c r="H57" s="40" t="s">
        <v>236</v>
      </c>
      <c r="I57" s="40" t="s">
        <v>28</v>
      </c>
      <c r="J57" s="40" t="s">
        <v>237</v>
      </c>
      <c r="K57" s="40" t="s">
        <v>224</v>
      </c>
      <c r="L57" s="40"/>
      <c r="M57" s="40"/>
      <c r="N57" s="42"/>
      <c r="O57" s="40"/>
      <c r="P57" s="40"/>
    </row>
    <row r="58" s="2" customFormat="1" ht="26" customHeight="1" spans="1:16">
      <c r="A58" s="35">
        <f>COUNTA(A$5:A57)+1</f>
        <v>33</v>
      </c>
      <c r="B58" s="35">
        <v>201502010206442</v>
      </c>
      <c r="C58" s="36" t="s">
        <v>22</v>
      </c>
      <c r="D58" s="36" t="s">
        <v>151</v>
      </c>
      <c r="E58" s="34">
        <v>2015</v>
      </c>
      <c r="F58" s="37">
        <v>1</v>
      </c>
      <c r="G58" s="40" t="s">
        <v>238</v>
      </c>
      <c r="H58" s="40" t="s">
        <v>27</v>
      </c>
      <c r="I58" s="40" t="s">
        <v>28</v>
      </c>
      <c r="J58" s="40" t="s">
        <v>239</v>
      </c>
      <c r="K58" s="40" t="s">
        <v>173</v>
      </c>
      <c r="L58" s="40" t="s">
        <v>159</v>
      </c>
      <c r="M58" s="40" t="s">
        <v>240</v>
      </c>
      <c r="N58" s="58" t="s">
        <v>241</v>
      </c>
      <c r="O58" s="40"/>
      <c r="P58" s="40" t="s">
        <v>242</v>
      </c>
    </row>
    <row r="59" s="2" customFormat="1" ht="26" customHeight="1" spans="1:16">
      <c r="A59" s="35">
        <f>COUNTA(A$5:A58)+1</f>
        <v>34</v>
      </c>
      <c r="B59" s="35">
        <v>201502010206452</v>
      </c>
      <c r="C59" s="36" t="s">
        <v>22</v>
      </c>
      <c r="D59" s="36" t="s">
        <v>151</v>
      </c>
      <c r="E59" s="34">
        <v>2015</v>
      </c>
      <c r="F59" s="50">
        <v>1</v>
      </c>
      <c r="G59" s="40" t="s">
        <v>243</v>
      </c>
      <c r="H59" s="40" t="s">
        <v>27</v>
      </c>
      <c r="I59" s="40" t="s">
        <v>28</v>
      </c>
      <c r="J59" s="40" t="s">
        <v>244</v>
      </c>
      <c r="K59" s="40" t="s">
        <v>30</v>
      </c>
      <c r="L59" s="40" t="s">
        <v>154</v>
      </c>
      <c r="M59" s="40" t="s">
        <v>245</v>
      </c>
      <c r="N59" s="58" t="s">
        <v>246</v>
      </c>
      <c r="O59" s="40"/>
      <c r="P59" s="40"/>
    </row>
    <row r="60" s="2" customFormat="1" ht="26" customHeight="1" spans="1:16">
      <c r="A60" s="51">
        <f>COUNTA(A$5:A59)+1</f>
        <v>35</v>
      </c>
      <c r="B60" s="51"/>
      <c r="C60" s="36" t="s">
        <v>22</v>
      </c>
      <c r="D60" s="36" t="s">
        <v>151</v>
      </c>
      <c r="E60" s="34">
        <v>2015</v>
      </c>
      <c r="F60" s="37">
        <v>1</v>
      </c>
      <c r="G60" s="34" t="s">
        <v>247</v>
      </c>
      <c r="H60" s="40" t="s">
        <v>27</v>
      </c>
      <c r="I60" s="40" t="s">
        <v>28</v>
      </c>
      <c r="J60" s="34" t="s">
        <v>248</v>
      </c>
      <c r="K60" s="34" t="s">
        <v>79</v>
      </c>
      <c r="L60" s="34" t="s">
        <v>159</v>
      </c>
      <c r="M60" s="34" t="s">
        <v>218</v>
      </c>
      <c r="N60" s="58" t="s">
        <v>249</v>
      </c>
      <c r="O60" s="34"/>
      <c r="P60" s="34"/>
    </row>
    <row r="61" s="2" customFormat="1" ht="26" customHeight="1" spans="1:16">
      <c r="A61" s="51">
        <f>COUNTA(A$5:A60)+1</f>
        <v>36</v>
      </c>
      <c r="B61" s="35">
        <v>201500102064412</v>
      </c>
      <c r="C61" s="36" t="s">
        <v>22</v>
      </c>
      <c r="D61" s="36" t="s">
        <v>151</v>
      </c>
      <c r="E61" s="34">
        <v>2015</v>
      </c>
      <c r="F61" s="30">
        <v>1</v>
      </c>
      <c r="G61" s="40" t="s">
        <v>250</v>
      </c>
      <c r="H61" s="40" t="s">
        <v>27</v>
      </c>
      <c r="I61" s="40" t="s">
        <v>28</v>
      </c>
      <c r="J61" s="40" t="s">
        <v>251</v>
      </c>
      <c r="K61" s="34"/>
      <c r="L61" s="34"/>
      <c r="M61" s="40" t="s">
        <v>252</v>
      </c>
      <c r="N61" s="58" t="s">
        <v>253</v>
      </c>
      <c r="O61" s="34"/>
      <c r="P61" s="34"/>
    </row>
    <row r="62" s="3" customFormat="1" ht="26" customHeight="1" spans="1:16">
      <c r="A62" s="35">
        <f>COUNTA(A$5:A61)+1</f>
        <v>37</v>
      </c>
      <c r="B62" s="35">
        <v>201502010206403</v>
      </c>
      <c r="C62" s="36" t="s">
        <v>22</v>
      </c>
      <c r="D62" s="36" t="s">
        <v>254</v>
      </c>
      <c r="E62" s="36">
        <v>2015</v>
      </c>
      <c r="F62" s="30">
        <v>3</v>
      </c>
      <c r="G62" s="40" t="s">
        <v>255</v>
      </c>
      <c r="H62" s="40" t="s">
        <v>27</v>
      </c>
      <c r="I62" s="40" t="s">
        <v>28</v>
      </c>
      <c r="J62" s="40" t="s">
        <v>256</v>
      </c>
      <c r="K62" s="40" t="s">
        <v>30</v>
      </c>
      <c r="L62" s="40" t="s">
        <v>257</v>
      </c>
      <c r="M62" s="40" t="s">
        <v>258</v>
      </c>
      <c r="N62" s="27" t="s">
        <v>259</v>
      </c>
      <c r="O62" s="40"/>
      <c r="P62" s="40"/>
    </row>
    <row r="63" s="3" customFormat="1" ht="26" customHeight="1" spans="1:16">
      <c r="A63" s="35"/>
      <c r="B63" s="35"/>
      <c r="C63" s="36"/>
      <c r="D63" s="36"/>
      <c r="E63" s="36"/>
      <c r="F63" s="30"/>
      <c r="G63" s="40" t="s">
        <v>260</v>
      </c>
      <c r="H63" s="40" t="s">
        <v>261</v>
      </c>
      <c r="I63" s="40" t="s">
        <v>28</v>
      </c>
      <c r="J63" s="40" t="s">
        <v>262</v>
      </c>
      <c r="K63" s="40" t="s">
        <v>30</v>
      </c>
      <c r="L63" s="40"/>
      <c r="M63" s="40"/>
      <c r="N63" s="27"/>
      <c r="O63" s="40"/>
      <c r="P63" s="40"/>
    </row>
    <row r="64" s="3" customFormat="1" ht="26" customHeight="1" spans="1:16">
      <c r="A64" s="35"/>
      <c r="B64" s="35"/>
      <c r="C64" s="36"/>
      <c r="D64" s="36"/>
      <c r="E64" s="36"/>
      <c r="F64" s="30"/>
      <c r="G64" s="40" t="s">
        <v>263</v>
      </c>
      <c r="H64" s="40" t="s">
        <v>264</v>
      </c>
      <c r="I64" s="40" t="s">
        <v>28</v>
      </c>
      <c r="J64" s="40" t="s">
        <v>265</v>
      </c>
      <c r="K64" s="40" t="s">
        <v>224</v>
      </c>
      <c r="L64" s="40"/>
      <c r="M64" s="40"/>
      <c r="N64" s="27"/>
      <c r="O64" s="40"/>
      <c r="P64" s="40"/>
    </row>
    <row r="65" s="3" customFormat="1" ht="26" customHeight="1" spans="1:16">
      <c r="A65" s="35">
        <f>COUNTA(A$5:A64)+1</f>
        <v>38</v>
      </c>
      <c r="B65" s="35">
        <v>201502010206404</v>
      </c>
      <c r="C65" s="36" t="s">
        <v>22</v>
      </c>
      <c r="D65" s="36" t="s">
        <v>254</v>
      </c>
      <c r="E65" s="36">
        <v>2015</v>
      </c>
      <c r="F65" s="30">
        <v>4</v>
      </c>
      <c r="G65" s="40" t="s">
        <v>266</v>
      </c>
      <c r="H65" s="40" t="s">
        <v>27</v>
      </c>
      <c r="I65" s="40" t="s">
        <v>28</v>
      </c>
      <c r="J65" s="40" t="s">
        <v>267</v>
      </c>
      <c r="K65" s="40" t="s">
        <v>30</v>
      </c>
      <c r="L65" s="40" t="s">
        <v>268</v>
      </c>
      <c r="M65" s="40" t="s">
        <v>269</v>
      </c>
      <c r="N65" s="27" t="s">
        <v>270</v>
      </c>
      <c r="O65" s="40"/>
      <c r="P65" s="40"/>
    </row>
    <row r="66" s="3" customFormat="1" ht="26" customHeight="1" spans="1:16">
      <c r="A66" s="35"/>
      <c r="B66" s="35"/>
      <c r="C66" s="36"/>
      <c r="D66" s="36"/>
      <c r="E66" s="36"/>
      <c r="F66" s="30"/>
      <c r="G66" s="40" t="s">
        <v>271</v>
      </c>
      <c r="H66" s="40" t="s">
        <v>261</v>
      </c>
      <c r="I66" s="40" t="s">
        <v>181</v>
      </c>
      <c r="J66" s="40" t="s">
        <v>272</v>
      </c>
      <c r="K66" s="40" t="s">
        <v>30</v>
      </c>
      <c r="L66" s="40"/>
      <c r="M66" s="40"/>
      <c r="N66" s="27"/>
      <c r="O66" s="40"/>
      <c r="P66" s="40"/>
    </row>
    <row r="67" s="3" customFormat="1" ht="26" customHeight="1" spans="1:16">
      <c r="A67" s="35"/>
      <c r="B67" s="35"/>
      <c r="C67" s="36"/>
      <c r="D67" s="36"/>
      <c r="E67" s="36"/>
      <c r="F67" s="30"/>
      <c r="G67" s="40" t="s">
        <v>273</v>
      </c>
      <c r="H67" s="40" t="s">
        <v>274</v>
      </c>
      <c r="I67" s="40" t="s">
        <v>181</v>
      </c>
      <c r="J67" s="40" t="s">
        <v>275</v>
      </c>
      <c r="K67" s="40" t="s">
        <v>224</v>
      </c>
      <c r="L67" s="40"/>
      <c r="M67" s="40"/>
      <c r="N67" s="27"/>
      <c r="O67" s="40"/>
      <c r="P67" s="40"/>
    </row>
    <row r="68" s="3" customFormat="1" ht="26" customHeight="1" spans="1:16">
      <c r="A68" s="35"/>
      <c r="B68" s="35"/>
      <c r="C68" s="36"/>
      <c r="D68" s="36"/>
      <c r="E68" s="36"/>
      <c r="F68" s="30"/>
      <c r="G68" s="40" t="s">
        <v>276</v>
      </c>
      <c r="H68" s="40" t="s">
        <v>264</v>
      </c>
      <c r="I68" s="40" t="s">
        <v>28</v>
      </c>
      <c r="J68" s="40" t="s">
        <v>277</v>
      </c>
      <c r="K68" s="40" t="s">
        <v>224</v>
      </c>
      <c r="L68" s="40"/>
      <c r="M68" s="40"/>
      <c r="N68" s="27"/>
      <c r="O68" s="40"/>
      <c r="P68" s="40"/>
    </row>
    <row r="69" s="3" customFormat="1" ht="26" customHeight="1" spans="1:16">
      <c r="A69" s="35">
        <f>COUNTA(A$5:A68)+1</f>
        <v>39</v>
      </c>
      <c r="B69" s="35">
        <v>201502010206406</v>
      </c>
      <c r="C69" s="36" t="s">
        <v>22</v>
      </c>
      <c r="D69" s="36" t="s">
        <v>254</v>
      </c>
      <c r="E69" s="36">
        <v>2015</v>
      </c>
      <c r="F69" s="30">
        <v>1</v>
      </c>
      <c r="G69" s="40" t="s">
        <v>278</v>
      </c>
      <c r="H69" s="40" t="s">
        <v>27</v>
      </c>
      <c r="I69" s="40" t="s">
        <v>28</v>
      </c>
      <c r="J69" s="40" t="s">
        <v>279</v>
      </c>
      <c r="K69" s="40" t="s">
        <v>173</v>
      </c>
      <c r="L69" s="40" t="s">
        <v>159</v>
      </c>
      <c r="M69" s="40" t="s">
        <v>280</v>
      </c>
      <c r="N69" s="58" t="s">
        <v>281</v>
      </c>
      <c r="O69" s="40"/>
      <c r="P69" s="40"/>
    </row>
    <row r="70" s="1" customFormat="1" ht="26" customHeight="1" spans="1:16">
      <c r="A70" s="51">
        <f>COUNTA(A$5:A69)+1</f>
        <v>40</v>
      </c>
      <c r="B70" s="35">
        <v>201502010206417</v>
      </c>
      <c r="C70" s="34" t="s">
        <v>22</v>
      </c>
      <c r="D70" s="34" t="s">
        <v>282</v>
      </c>
      <c r="E70" s="16" t="s">
        <v>76</v>
      </c>
      <c r="F70" s="26">
        <v>3</v>
      </c>
      <c r="G70" s="16" t="s">
        <v>283</v>
      </c>
      <c r="H70" s="16" t="s">
        <v>284</v>
      </c>
      <c r="I70" s="16" t="s">
        <v>28</v>
      </c>
      <c r="J70" s="16" t="s">
        <v>285</v>
      </c>
      <c r="K70" s="16" t="s">
        <v>173</v>
      </c>
      <c r="L70" s="16" t="s">
        <v>286</v>
      </c>
      <c r="M70" s="16" t="s">
        <v>268</v>
      </c>
      <c r="N70" s="16" t="s">
        <v>287</v>
      </c>
      <c r="O70" s="34"/>
      <c r="P70" s="16"/>
    </row>
    <row r="71" s="1" customFormat="1" ht="26" customHeight="1" spans="1:16">
      <c r="A71" s="51"/>
      <c r="B71" s="35"/>
      <c r="C71" s="34"/>
      <c r="D71" s="34"/>
      <c r="E71" s="16"/>
      <c r="F71" s="26"/>
      <c r="G71" s="16" t="s">
        <v>288</v>
      </c>
      <c r="H71" s="16" t="s">
        <v>289</v>
      </c>
      <c r="I71" s="16" t="s">
        <v>181</v>
      </c>
      <c r="J71" s="16" t="s">
        <v>290</v>
      </c>
      <c r="K71" s="16" t="s">
        <v>173</v>
      </c>
      <c r="L71" s="16"/>
      <c r="M71" s="16"/>
      <c r="N71" s="16"/>
      <c r="O71" s="34"/>
      <c r="P71" s="16"/>
    </row>
    <row r="72" s="1" customFormat="1" ht="26" customHeight="1" spans="1:16">
      <c r="A72" s="51"/>
      <c r="B72" s="35"/>
      <c r="C72" s="34"/>
      <c r="D72" s="34"/>
      <c r="E72" s="16"/>
      <c r="F72" s="26"/>
      <c r="G72" s="16" t="s">
        <v>291</v>
      </c>
      <c r="H72" s="16" t="s">
        <v>292</v>
      </c>
      <c r="I72" s="16" t="s">
        <v>181</v>
      </c>
      <c r="J72" s="16" t="s">
        <v>293</v>
      </c>
      <c r="K72" s="16" t="s">
        <v>224</v>
      </c>
      <c r="L72" s="16"/>
      <c r="M72" s="16"/>
      <c r="N72" s="16"/>
      <c r="O72" s="34"/>
      <c r="P72" s="16"/>
    </row>
    <row r="73" s="1" customFormat="1" ht="26" customHeight="1" spans="1:16">
      <c r="A73" s="51">
        <f>COUNTA(A$5:A72)+1</f>
        <v>41</v>
      </c>
      <c r="B73" s="35">
        <v>201502010206409</v>
      </c>
      <c r="C73" s="34" t="s">
        <v>22</v>
      </c>
      <c r="D73" s="34" t="s">
        <v>282</v>
      </c>
      <c r="E73" s="16" t="s">
        <v>76</v>
      </c>
      <c r="F73" s="26">
        <v>1</v>
      </c>
      <c r="G73" s="16" t="s">
        <v>294</v>
      </c>
      <c r="H73" s="16" t="s">
        <v>295</v>
      </c>
      <c r="I73" s="16" t="s">
        <v>28</v>
      </c>
      <c r="J73" s="16" t="s">
        <v>296</v>
      </c>
      <c r="K73" s="16" t="s">
        <v>79</v>
      </c>
      <c r="L73" s="16" t="s">
        <v>297</v>
      </c>
      <c r="M73" s="16" t="s">
        <v>257</v>
      </c>
      <c r="N73" s="58" t="s">
        <v>298</v>
      </c>
      <c r="O73" s="34"/>
      <c r="P73" s="16"/>
    </row>
    <row r="74" s="1" customFormat="1" ht="26" customHeight="1" spans="1:16">
      <c r="A74" s="51">
        <f>COUNTA(A$5:A73)+1</f>
        <v>42</v>
      </c>
      <c r="B74" s="63">
        <v>201502010206418</v>
      </c>
      <c r="C74" s="34" t="s">
        <v>22</v>
      </c>
      <c r="D74" s="34" t="s">
        <v>282</v>
      </c>
      <c r="E74" s="16" t="s">
        <v>76</v>
      </c>
      <c r="F74" s="26">
        <v>2</v>
      </c>
      <c r="G74" s="16" t="s">
        <v>299</v>
      </c>
      <c r="H74" s="16" t="s">
        <v>295</v>
      </c>
      <c r="I74" s="16" t="s">
        <v>28</v>
      </c>
      <c r="J74" s="16" t="s">
        <v>300</v>
      </c>
      <c r="K74" s="16" t="s">
        <v>79</v>
      </c>
      <c r="L74" s="16" t="s">
        <v>301</v>
      </c>
      <c r="M74" s="16" t="s">
        <v>268</v>
      </c>
      <c r="N74" s="16" t="s">
        <v>302</v>
      </c>
      <c r="O74" s="34"/>
      <c r="P74" s="16"/>
    </row>
    <row r="75" s="1" customFormat="1" ht="26" customHeight="1" spans="1:16">
      <c r="A75" s="51"/>
      <c r="B75" s="63"/>
      <c r="C75" s="34"/>
      <c r="D75" s="34"/>
      <c r="E75" s="16"/>
      <c r="F75" s="26"/>
      <c r="G75" s="16" t="s">
        <v>303</v>
      </c>
      <c r="H75" s="16" t="s">
        <v>47</v>
      </c>
      <c r="I75" s="16" t="s">
        <v>28</v>
      </c>
      <c r="J75" s="16" t="s">
        <v>304</v>
      </c>
      <c r="K75" s="16" t="s">
        <v>79</v>
      </c>
      <c r="L75" s="16"/>
      <c r="M75" s="16"/>
      <c r="N75" s="16"/>
      <c r="O75" s="34"/>
      <c r="P75" s="16"/>
    </row>
    <row r="76" s="1" customFormat="1" ht="26" customHeight="1" spans="1:16">
      <c r="A76" s="51">
        <f>COUNTA(A$5:A75)+1</f>
        <v>43</v>
      </c>
      <c r="B76" s="35">
        <v>201502010206424</v>
      </c>
      <c r="C76" s="34" t="s">
        <v>22</v>
      </c>
      <c r="D76" s="34" t="s">
        <v>282</v>
      </c>
      <c r="E76" s="16" t="s">
        <v>76</v>
      </c>
      <c r="F76" s="26">
        <v>1</v>
      </c>
      <c r="G76" s="16" t="s">
        <v>305</v>
      </c>
      <c r="H76" s="16" t="s">
        <v>295</v>
      </c>
      <c r="I76" s="16" t="s">
        <v>28</v>
      </c>
      <c r="J76" s="16" t="s">
        <v>306</v>
      </c>
      <c r="K76" s="16" t="s">
        <v>79</v>
      </c>
      <c r="L76" s="40" t="s">
        <v>307</v>
      </c>
      <c r="M76" s="40" t="s">
        <v>268</v>
      </c>
      <c r="N76" s="58" t="s">
        <v>308</v>
      </c>
      <c r="O76" s="64"/>
      <c r="P76" s="16"/>
    </row>
    <row r="77" s="1" customFormat="1" ht="26" customHeight="1" spans="1:16">
      <c r="A77" s="51">
        <f>COUNTA(A$5:A76)+1</f>
        <v>44</v>
      </c>
      <c r="B77" s="64" t="s">
        <v>309</v>
      </c>
      <c r="C77" s="34" t="s">
        <v>22</v>
      </c>
      <c r="D77" s="34" t="s">
        <v>282</v>
      </c>
      <c r="E77" s="16" t="s">
        <v>310</v>
      </c>
      <c r="F77" s="26">
        <v>2</v>
      </c>
      <c r="G77" s="16" t="s">
        <v>311</v>
      </c>
      <c r="H77" s="16" t="s">
        <v>295</v>
      </c>
      <c r="I77" s="16" t="s">
        <v>28</v>
      </c>
      <c r="J77" s="16" t="s">
        <v>312</v>
      </c>
      <c r="K77" s="16" t="s">
        <v>79</v>
      </c>
      <c r="L77" s="16" t="s">
        <v>313</v>
      </c>
      <c r="M77" s="16" t="s">
        <v>314</v>
      </c>
      <c r="N77" s="16" t="s">
        <v>315</v>
      </c>
      <c r="O77" s="34"/>
      <c r="P77" s="16"/>
    </row>
    <row r="78" s="1" customFormat="1" ht="26" customHeight="1" spans="1:16">
      <c r="A78" s="51"/>
      <c r="B78" s="64"/>
      <c r="C78" s="34"/>
      <c r="D78" s="34"/>
      <c r="E78" s="16"/>
      <c r="F78" s="26"/>
      <c r="G78" s="16" t="s">
        <v>316</v>
      </c>
      <c r="H78" s="16" t="s">
        <v>47</v>
      </c>
      <c r="I78" s="16" t="s">
        <v>28</v>
      </c>
      <c r="J78" s="16" t="s">
        <v>317</v>
      </c>
      <c r="K78" s="16" t="s">
        <v>79</v>
      </c>
      <c r="L78" s="16"/>
      <c r="M78" s="16"/>
      <c r="N78" s="16"/>
      <c r="O78" s="34"/>
      <c r="P78" s="16"/>
    </row>
    <row r="79" s="1" customFormat="1" ht="26" customHeight="1" spans="1:16">
      <c r="A79" s="51">
        <f>COUNTA(A$5:A78)+1</f>
        <v>45</v>
      </c>
      <c r="B79" s="63">
        <v>201502010206421</v>
      </c>
      <c r="C79" s="34" t="s">
        <v>22</v>
      </c>
      <c r="D79" s="34" t="s">
        <v>282</v>
      </c>
      <c r="E79" s="16" t="s">
        <v>76</v>
      </c>
      <c r="F79" s="26">
        <v>3</v>
      </c>
      <c r="G79" s="16" t="s">
        <v>318</v>
      </c>
      <c r="H79" s="16" t="s">
        <v>295</v>
      </c>
      <c r="I79" s="16" t="s">
        <v>28</v>
      </c>
      <c r="J79" s="16" t="s">
        <v>319</v>
      </c>
      <c r="K79" s="16" t="s">
        <v>173</v>
      </c>
      <c r="L79" s="16" t="s">
        <v>320</v>
      </c>
      <c r="M79" s="16" t="s">
        <v>268</v>
      </c>
      <c r="N79" s="27" t="s">
        <v>321</v>
      </c>
      <c r="O79" s="64"/>
      <c r="P79" s="16"/>
    </row>
    <row r="80" s="1" customFormat="1" ht="26" customHeight="1" spans="1:16">
      <c r="A80" s="51"/>
      <c r="B80" s="63"/>
      <c r="C80" s="34"/>
      <c r="D80" s="34"/>
      <c r="E80" s="16"/>
      <c r="F80" s="26"/>
      <c r="G80" s="16" t="s">
        <v>322</v>
      </c>
      <c r="H80" s="16" t="s">
        <v>47</v>
      </c>
      <c r="I80" s="16" t="s">
        <v>28</v>
      </c>
      <c r="J80" s="16" t="s">
        <v>323</v>
      </c>
      <c r="K80" s="16" t="s">
        <v>173</v>
      </c>
      <c r="L80" s="16"/>
      <c r="M80" s="16"/>
      <c r="N80" s="27"/>
      <c r="O80" s="64"/>
      <c r="P80" s="16"/>
    </row>
    <row r="81" s="1" customFormat="1" ht="26" customHeight="1" spans="1:16">
      <c r="A81" s="51"/>
      <c r="B81" s="63"/>
      <c r="C81" s="34"/>
      <c r="D81" s="34"/>
      <c r="E81" s="16"/>
      <c r="F81" s="26"/>
      <c r="G81" s="16" t="s">
        <v>324</v>
      </c>
      <c r="H81" s="16" t="s">
        <v>236</v>
      </c>
      <c r="I81" s="16" t="s">
        <v>28</v>
      </c>
      <c r="J81" s="16" t="s">
        <v>325</v>
      </c>
      <c r="K81" s="16" t="s">
        <v>224</v>
      </c>
      <c r="L81" s="16"/>
      <c r="M81" s="16"/>
      <c r="N81" s="27"/>
      <c r="O81" s="64"/>
      <c r="P81" s="16"/>
    </row>
    <row r="82" s="1" customFormat="1" ht="26" customHeight="1" spans="1:16">
      <c r="A82" s="51">
        <f>COUNTA(A$5:A81)+1</f>
        <v>46</v>
      </c>
      <c r="B82" s="35">
        <v>201502010206414</v>
      </c>
      <c r="C82" s="34" t="s">
        <v>22</v>
      </c>
      <c r="D82" s="34" t="s">
        <v>282</v>
      </c>
      <c r="E82" s="16" t="s">
        <v>76</v>
      </c>
      <c r="F82" s="26">
        <v>1</v>
      </c>
      <c r="G82" s="16" t="s">
        <v>326</v>
      </c>
      <c r="H82" s="16" t="s">
        <v>236</v>
      </c>
      <c r="I82" s="16" t="s">
        <v>28</v>
      </c>
      <c r="J82" s="16" t="s">
        <v>327</v>
      </c>
      <c r="K82" s="16" t="s">
        <v>173</v>
      </c>
      <c r="L82" s="40" t="s">
        <v>328</v>
      </c>
      <c r="M82" s="40" t="s">
        <v>268</v>
      </c>
      <c r="N82" s="58" t="s">
        <v>329</v>
      </c>
      <c r="O82" s="34"/>
      <c r="P82" s="16"/>
    </row>
    <row r="83" s="1" customFormat="1" ht="26" customHeight="1" spans="1:16">
      <c r="A83" s="51">
        <f>COUNTA(A$5:A82)+1</f>
        <v>47</v>
      </c>
      <c r="B83" s="16"/>
      <c r="C83" s="34" t="s">
        <v>22</v>
      </c>
      <c r="D83" s="34" t="s">
        <v>282</v>
      </c>
      <c r="E83" s="16" t="s">
        <v>76</v>
      </c>
      <c r="F83" s="26">
        <v>1</v>
      </c>
      <c r="G83" s="16" t="s">
        <v>330</v>
      </c>
      <c r="H83" s="16" t="s">
        <v>236</v>
      </c>
      <c r="I83" s="16" t="s">
        <v>28</v>
      </c>
      <c r="J83" s="16" t="s">
        <v>331</v>
      </c>
      <c r="K83" s="16" t="s">
        <v>173</v>
      </c>
      <c r="L83" s="16" t="s">
        <v>332</v>
      </c>
      <c r="M83" s="16" t="s">
        <v>159</v>
      </c>
      <c r="N83" s="58" t="s">
        <v>333</v>
      </c>
      <c r="O83" s="64"/>
      <c r="P83" s="16"/>
    </row>
    <row r="84" s="1" customFormat="1" ht="26" customHeight="1" spans="1:16">
      <c r="A84" s="51">
        <f>COUNTA(A$5:A83)+1</f>
        <v>48</v>
      </c>
      <c r="B84" s="35">
        <v>201502010206422</v>
      </c>
      <c r="C84" s="34" t="s">
        <v>22</v>
      </c>
      <c r="D84" s="34" t="s">
        <v>282</v>
      </c>
      <c r="E84" s="16" t="s">
        <v>334</v>
      </c>
      <c r="F84" s="26">
        <v>1</v>
      </c>
      <c r="G84" s="16" t="s">
        <v>335</v>
      </c>
      <c r="H84" s="16" t="s">
        <v>236</v>
      </c>
      <c r="I84" s="16" t="s">
        <v>28</v>
      </c>
      <c r="J84" s="16" t="s">
        <v>116</v>
      </c>
      <c r="K84" s="16" t="s">
        <v>173</v>
      </c>
      <c r="L84" s="40" t="s">
        <v>336</v>
      </c>
      <c r="M84" s="40" t="s">
        <v>268</v>
      </c>
      <c r="N84" s="58" t="s">
        <v>337</v>
      </c>
      <c r="O84" s="64"/>
      <c r="P84" s="16"/>
    </row>
    <row r="85" s="1" customFormat="1" ht="26" customHeight="1" spans="1:16">
      <c r="A85" s="51">
        <f>COUNTA(A$5:A84)+1</f>
        <v>49</v>
      </c>
      <c r="B85" s="35">
        <v>201502010206415</v>
      </c>
      <c r="C85" s="34" t="s">
        <v>22</v>
      </c>
      <c r="D85" s="34" t="s">
        <v>282</v>
      </c>
      <c r="E85" s="16" t="s">
        <v>76</v>
      </c>
      <c r="F85" s="26">
        <v>1</v>
      </c>
      <c r="G85" s="16" t="s">
        <v>338</v>
      </c>
      <c r="H85" s="16" t="s">
        <v>236</v>
      </c>
      <c r="I85" s="16" t="s">
        <v>28</v>
      </c>
      <c r="J85" s="16" t="s">
        <v>339</v>
      </c>
      <c r="K85" s="16" t="s">
        <v>173</v>
      </c>
      <c r="L85" s="16" t="s">
        <v>340</v>
      </c>
      <c r="M85" s="16" t="s">
        <v>159</v>
      </c>
      <c r="N85" s="58" t="s">
        <v>341</v>
      </c>
      <c r="O85" s="34"/>
      <c r="P85" s="16"/>
    </row>
    <row r="86" ht="26" customHeight="1" spans="1:16">
      <c r="A86" s="65">
        <f>COUNTA(A$5:A85)+1</f>
        <v>50</v>
      </c>
      <c r="B86" s="66" t="s">
        <v>342</v>
      </c>
      <c r="C86" s="67" t="s">
        <v>343</v>
      </c>
      <c r="D86" s="68" t="s">
        <v>344</v>
      </c>
      <c r="E86" s="69">
        <v>2015.1</v>
      </c>
      <c r="F86" s="69">
        <v>2</v>
      </c>
      <c r="G86" s="66" t="s">
        <v>345</v>
      </c>
      <c r="H86" s="66" t="s">
        <v>295</v>
      </c>
      <c r="I86" s="66" t="s">
        <v>28</v>
      </c>
      <c r="J86" s="66" t="s">
        <v>346</v>
      </c>
      <c r="K86" s="66" t="s">
        <v>173</v>
      </c>
      <c r="L86" s="69" t="s">
        <v>257</v>
      </c>
      <c r="M86" s="66" t="s">
        <v>347</v>
      </c>
      <c r="N86" s="66" t="s">
        <v>348</v>
      </c>
      <c r="O86" s="66">
        <v>57.6</v>
      </c>
      <c r="P86" s="66"/>
    </row>
    <row r="87" ht="26" customHeight="1" spans="1:16">
      <c r="A87" s="65"/>
      <c r="B87" s="66"/>
      <c r="C87" s="67"/>
      <c r="D87" s="68"/>
      <c r="E87" s="69"/>
      <c r="F87" s="69"/>
      <c r="G87" s="66" t="s">
        <v>349</v>
      </c>
      <c r="H87" s="66" t="s">
        <v>84</v>
      </c>
      <c r="I87" s="66" t="s">
        <v>28</v>
      </c>
      <c r="J87" s="66" t="s">
        <v>350</v>
      </c>
      <c r="K87" s="66" t="s">
        <v>79</v>
      </c>
      <c r="L87" s="69"/>
      <c r="M87" s="66"/>
      <c r="N87" s="66"/>
      <c r="O87" s="66"/>
      <c r="P87" s="66"/>
    </row>
    <row r="88" ht="26" customHeight="1" spans="1:16">
      <c r="A88" s="65">
        <f>COUNTA(A$5:A87)+1</f>
        <v>51</v>
      </c>
      <c r="B88" s="66" t="s">
        <v>351</v>
      </c>
      <c r="C88" s="67" t="s">
        <v>343</v>
      </c>
      <c r="D88" s="68" t="s">
        <v>344</v>
      </c>
      <c r="E88" s="69">
        <v>2015.1</v>
      </c>
      <c r="F88" s="69">
        <v>1</v>
      </c>
      <c r="G88" s="66" t="s">
        <v>352</v>
      </c>
      <c r="H88" s="66" t="s">
        <v>295</v>
      </c>
      <c r="I88" s="66" t="s">
        <v>28</v>
      </c>
      <c r="J88" s="66" t="s">
        <v>353</v>
      </c>
      <c r="K88" s="66" t="s">
        <v>79</v>
      </c>
      <c r="L88" s="69" t="s">
        <v>268</v>
      </c>
      <c r="M88" s="66" t="s">
        <v>354</v>
      </c>
      <c r="N88" s="58" t="s">
        <v>355</v>
      </c>
      <c r="O88" s="92">
        <v>64.89</v>
      </c>
      <c r="P88" s="66"/>
    </row>
    <row r="89" ht="26" customHeight="1" spans="1:16">
      <c r="A89" s="20">
        <f>COUNTA(A$5:A88)+1</f>
        <v>52</v>
      </c>
      <c r="B89" s="14" t="s">
        <v>356</v>
      </c>
      <c r="C89" s="41" t="s">
        <v>343</v>
      </c>
      <c r="D89" s="41" t="s">
        <v>357</v>
      </c>
      <c r="E89" s="41" t="s">
        <v>358</v>
      </c>
      <c r="F89" s="41">
        <v>3</v>
      </c>
      <c r="G89" s="16" t="s">
        <v>359</v>
      </c>
      <c r="H89" s="34" t="s">
        <v>295</v>
      </c>
      <c r="I89" s="16" t="s">
        <v>28</v>
      </c>
      <c r="J89" s="16" t="s">
        <v>360</v>
      </c>
      <c r="K89" s="16" t="s">
        <v>79</v>
      </c>
      <c r="L89" s="41" t="s">
        <v>154</v>
      </c>
      <c r="M89" s="16" t="s">
        <v>361</v>
      </c>
      <c r="N89" s="15" t="s">
        <v>362</v>
      </c>
      <c r="O89" s="21">
        <v>59.04</v>
      </c>
      <c r="P89" s="21"/>
    </row>
    <row r="90" ht="26" customHeight="1" spans="1:16">
      <c r="A90" s="22"/>
      <c r="B90" s="17"/>
      <c r="C90" s="49"/>
      <c r="D90" s="49"/>
      <c r="E90" s="49"/>
      <c r="F90" s="49"/>
      <c r="G90" s="16" t="s">
        <v>363</v>
      </c>
      <c r="H90" s="16" t="s">
        <v>261</v>
      </c>
      <c r="I90" s="16" t="s">
        <v>28</v>
      </c>
      <c r="J90" s="16" t="s">
        <v>364</v>
      </c>
      <c r="K90" s="16" t="s">
        <v>79</v>
      </c>
      <c r="L90" s="49"/>
      <c r="M90" s="16"/>
      <c r="N90" s="15"/>
      <c r="O90" s="23"/>
      <c r="P90" s="23"/>
    </row>
    <row r="91" ht="26" customHeight="1" spans="1:16">
      <c r="A91" s="22"/>
      <c r="B91" s="17"/>
      <c r="C91" s="49"/>
      <c r="D91" s="49"/>
      <c r="E91" s="49"/>
      <c r="F91" s="49"/>
      <c r="G91" s="16" t="s">
        <v>365</v>
      </c>
      <c r="H91" s="16" t="s">
        <v>274</v>
      </c>
      <c r="I91" s="16" t="s">
        <v>28</v>
      </c>
      <c r="J91" s="16" t="s">
        <v>366</v>
      </c>
      <c r="K91" s="16" t="s">
        <v>224</v>
      </c>
      <c r="L91" s="49"/>
      <c r="M91" s="16"/>
      <c r="N91" s="15"/>
      <c r="O91" s="23"/>
      <c r="P91" s="23"/>
    </row>
    <row r="92" ht="26" customHeight="1" spans="1:16">
      <c r="A92" s="20">
        <f>COUNTA(A$5:A91)+1</f>
        <v>53</v>
      </c>
      <c r="B92" s="70">
        <v>201502010205497</v>
      </c>
      <c r="C92" s="41" t="s">
        <v>343</v>
      </c>
      <c r="D92" s="41" t="s">
        <v>357</v>
      </c>
      <c r="E92" s="71" t="s">
        <v>358</v>
      </c>
      <c r="F92" s="72">
        <v>1</v>
      </c>
      <c r="G92" s="16" t="s">
        <v>367</v>
      </c>
      <c r="H92" s="16" t="s">
        <v>27</v>
      </c>
      <c r="I92" s="16" t="s">
        <v>28</v>
      </c>
      <c r="J92" s="16" t="s">
        <v>368</v>
      </c>
      <c r="K92" s="16" t="s">
        <v>173</v>
      </c>
      <c r="L92" s="16" t="s">
        <v>268</v>
      </c>
      <c r="M92" s="16" t="s">
        <v>369</v>
      </c>
      <c r="N92" s="21" t="s">
        <v>370</v>
      </c>
      <c r="O92" s="15">
        <v>39.87</v>
      </c>
      <c r="P92" s="15"/>
    </row>
    <row r="93" ht="26" customHeight="1" spans="1:16">
      <c r="A93" s="24"/>
      <c r="B93" s="73"/>
      <c r="C93" s="49"/>
      <c r="D93" s="49"/>
      <c r="E93" s="74"/>
      <c r="F93" s="75"/>
      <c r="G93" s="76"/>
      <c r="H93" s="34"/>
      <c r="I93" s="34"/>
      <c r="J93" s="88" t="s">
        <v>371</v>
      </c>
      <c r="K93" s="76"/>
      <c r="L93" s="16"/>
      <c r="M93" s="16"/>
      <c r="N93" s="25"/>
      <c r="O93" s="15"/>
      <c r="P93" s="15"/>
    </row>
    <row r="94" ht="26" customHeight="1" spans="1:16">
      <c r="A94" s="20">
        <f>COUNTA(A$5:A93)+1</f>
        <v>54</v>
      </c>
      <c r="B94" s="77">
        <v>201502010205499</v>
      </c>
      <c r="C94" s="34" t="s">
        <v>343</v>
      </c>
      <c r="D94" s="34" t="s">
        <v>357</v>
      </c>
      <c r="E94" s="17" t="s">
        <v>358</v>
      </c>
      <c r="F94" s="34">
        <v>1</v>
      </c>
      <c r="G94" s="16" t="s">
        <v>372</v>
      </c>
      <c r="H94" s="16" t="s">
        <v>27</v>
      </c>
      <c r="I94" s="16" t="s">
        <v>28</v>
      </c>
      <c r="J94" s="16" t="s">
        <v>373</v>
      </c>
      <c r="K94" s="16" t="s">
        <v>30</v>
      </c>
      <c r="L94" s="14" t="s">
        <v>159</v>
      </c>
      <c r="M94" s="16" t="s">
        <v>374</v>
      </c>
      <c r="N94" s="23" t="s">
        <v>375</v>
      </c>
      <c r="O94" s="15">
        <v>42.79</v>
      </c>
      <c r="P94" s="15"/>
    </row>
    <row r="95" ht="26" customHeight="1" spans="1:16">
      <c r="A95" s="22"/>
      <c r="B95" s="78"/>
      <c r="C95" s="34"/>
      <c r="D95" s="34"/>
      <c r="E95" s="18"/>
      <c r="F95" s="34"/>
      <c r="G95" s="34"/>
      <c r="H95" s="34"/>
      <c r="I95" s="34"/>
      <c r="J95" s="16" t="s">
        <v>371</v>
      </c>
      <c r="K95" s="34"/>
      <c r="L95" s="17"/>
      <c r="M95" s="16"/>
      <c r="N95" s="25"/>
      <c r="O95" s="15"/>
      <c r="P95" s="15"/>
    </row>
    <row r="96" ht="26" customHeight="1" spans="1:16">
      <c r="A96" s="13">
        <f>COUNTA(A$5:A95)+1</f>
        <v>55</v>
      </c>
      <c r="B96" s="79">
        <v>201502010205501</v>
      </c>
      <c r="C96" s="41" t="s">
        <v>343</v>
      </c>
      <c r="D96" s="41" t="s">
        <v>357</v>
      </c>
      <c r="E96" s="16" t="s">
        <v>358</v>
      </c>
      <c r="F96" s="34">
        <v>3</v>
      </c>
      <c r="G96" s="16" t="s">
        <v>376</v>
      </c>
      <c r="H96" s="16" t="s">
        <v>295</v>
      </c>
      <c r="I96" s="16" t="s">
        <v>28</v>
      </c>
      <c r="J96" s="16" t="s">
        <v>377</v>
      </c>
      <c r="K96" s="16" t="s">
        <v>173</v>
      </c>
      <c r="L96" s="16" t="s">
        <v>159</v>
      </c>
      <c r="M96" s="16" t="s">
        <v>378</v>
      </c>
      <c r="N96" s="21" t="s">
        <v>379</v>
      </c>
      <c r="O96" s="15">
        <v>62.66</v>
      </c>
      <c r="P96" s="15"/>
    </row>
    <row r="97" ht="26" customHeight="1" spans="1:16">
      <c r="A97" s="13"/>
      <c r="B97" s="79"/>
      <c r="C97" s="49"/>
      <c r="D97" s="49"/>
      <c r="E97" s="16"/>
      <c r="F97" s="34"/>
      <c r="G97" s="16" t="s">
        <v>380</v>
      </c>
      <c r="H97" s="16" t="s">
        <v>261</v>
      </c>
      <c r="I97" s="16" t="s">
        <v>181</v>
      </c>
      <c r="J97" s="16" t="s">
        <v>381</v>
      </c>
      <c r="K97" s="16" t="s">
        <v>173</v>
      </c>
      <c r="L97" s="16"/>
      <c r="M97" s="16"/>
      <c r="N97" s="23"/>
      <c r="O97" s="15"/>
      <c r="P97" s="15"/>
    </row>
    <row r="98" ht="26" customHeight="1" spans="1:16">
      <c r="A98" s="13"/>
      <c r="B98" s="79"/>
      <c r="C98" s="49"/>
      <c r="D98" s="49"/>
      <c r="E98" s="16"/>
      <c r="F98" s="34"/>
      <c r="G98" s="16" t="s">
        <v>382</v>
      </c>
      <c r="H98" s="16" t="s">
        <v>274</v>
      </c>
      <c r="I98" s="16" t="s">
        <v>28</v>
      </c>
      <c r="J98" s="16" t="s">
        <v>383</v>
      </c>
      <c r="K98" s="16"/>
      <c r="L98" s="16"/>
      <c r="M98" s="16"/>
      <c r="N98" s="23"/>
      <c r="O98" s="15"/>
      <c r="P98" s="15"/>
    </row>
    <row r="99" ht="26" customHeight="1" spans="1:16">
      <c r="A99" s="13">
        <f>COUNTA(A$5:A98)+1</f>
        <v>56</v>
      </c>
      <c r="B99" s="79">
        <v>201502010205502</v>
      </c>
      <c r="C99" s="41" t="s">
        <v>343</v>
      </c>
      <c r="D99" s="41" t="s">
        <v>357</v>
      </c>
      <c r="E99" s="16" t="s">
        <v>358</v>
      </c>
      <c r="F99" s="41">
        <v>3</v>
      </c>
      <c r="G99" s="80" t="s">
        <v>384</v>
      </c>
      <c r="H99" s="81" t="s">
        <v>295</v>
      </c>
      <c r="I99" s="81" t="s">
        <v>28</v>
      </c>
      <c r="J99" s="81" t="s">
        <v>385</v>
      </c>
      <c r="K99" s="81" t="s">
        <v>30</v>
      </c>
      <c r="L99" s="80" t="s">
        <v>159</v>
      </c>
      <c r="M99" s="16" t="s">
        <v>386</v>
      </c>
      <c r="N99" s="21" t="s">
        <v>387</v>
      </c>
      <c r="O99" s="15">
        <v>59.38</v>
      </c>
      <c r="P99" s="15"/>
    </row>
    <row r="100" ht="26" customHeight="1" spans="1:16">
      <c r="A100" s="13"/>
      <c r="B100" s="79"/>
      <c r="C100" s="49"/>
      <c r="D100" s="49"/>
      <c r="E100" s="16"/>
      <c r="F100" s="49"/>
      <c r="G100" s="82" t="s">
        <v>388</v>
      </c>
      <c r="H100" s="83" t="s">
        <v>261</v>
      </c>
      <c r="I100" s="83" t="s">
        <v>181</v>
      </c>
      <c r="J100" s="83" t="s">
        <v>389</v>
      </c>
      <c r="K100" s="83" t="s">
        <v>30</v>
      </c>
      <c r="L100" s="80"/>
      <c r="M100" s="16"/>
      <c r="N100" s="23"/>
      <c r="O100" s="15"/>
      <c r="P100" s="15"/>
    </row>
    <row r="101" ht="26" customHeight="1" spans="1:16">
      <c r="A101" s="13"/>
      <c r="B101" s="79"/>
      <c r="C101" s="49"/>
      <c r="D101" s="49"/>
      <c r="E101" s="16"/>
      <c r="F101" s="42"/>
      <c r="G101" s="82" t="s">
        <v>390</v>
      </c>
      <c r="H101" s="83" t="s">
        <v>274</v>
      </c>
      <c r="I101" s="83" t="s">
        <v>181</v>
      </c>
      <c r="J101" s="83" t="s">
        <v>391</v>
      </c>
      <c r="K101" s="83" t="s">
        <v>224</v>
      </c>
      <c r="L101" s="80"/>
      <c r="M101" s="16"/>
      <c r="N101" s="23"/>
      <c r="O101" s="15"/>
      <c r="P101" s="15"/>
    </row>
    <row r="102" ht="26" customHeight="1" spans="1:16">
      <c r="A102" s="13">
        <f>COUNTA(A$5:A101)+1</f>
        <v>57</v>
      </c>
      <c r="B102" s="84">
        <v>201502010205503</v>
      </c>
      <c r="C102" s="34" t="s">
        <v>343</v>
      </c>
      <c r="D102" s="34" t="s">
        <v>357</v>
      </c>
      <c r="E102" s="14" t="s">
        <v>392</v>
      </c>
      <c r="F102" s="49">
        <v>1</v>
      </c>
      <c r="G102" s="16" t="s">
        <v>393</v>
      </c>
      <c r="H102" s="16" t="s">
        <v>295</v>
      </c>
      <c r="I102" s="16" t="s">
        <v>28</v>
      </c>
      <c r="J102" s="16" t="s">
        <v>394</v>
      </c>
      <c r="K102" s="16" t="s">
        <v>79</v>
      </c>
      <c r="L102" s="16" t="s">
        <v>154</v>
      </c>
      <c r="M102" s="16" t="s">
        <v>395</v>
      </c>
      <c r="N102" s="21" t="s">
        <v>396</v>
      </c>
      <c r="O102" s="15"/>
      <c r="P102" s="15"/>
    </row>
    <row r="103" ht="26" customHeight="1" spans="1:16">
      <c r="A103" s="13"/>
      <c r="B103" s="77"/>
      <c r="C103" s="34"/>
      <c r="D103" s="34"/>
      <c r="E103" s="18"/>
      <c r="F103" s="42"/>
      <c r="G103" s="34"/>
      <c r="H103" s="34"/>
      <c r="I103" s="34"/>
      <c r="J103" s="16" t="s">
        <v>371</v>
      </c>
      <c r="K103" s="34"/>
      <c r="L103" s="16"/>
      <c r="M103" s="16"/>
      <c r="N103" s="25"/>
      <c r="O103" s="15"/>
      <c r="P103" s="15"/>
    </row>
    <row r="104" ht="26" customHeight="1" spans="1:16">
      <c r="A104" s="13">
        <f>COUNTA(A$5:A103)+1</f>
        <v>58</v>
      </c>
      <c r="B104" s="85">
        <v>201502010205506</v>
      </c>
      <c r="C104" s="86" t="s">
        <v>343</v>
      </c>
      <c r="D104" s="41" t="s">
        <v>357</v>
      </c>
      <c r="E104" s="17" t="s">
        <v>392</v>
      </c>
      <c r="F104" s="17" t="s">
        <v>25</v>
      </c>
      <c r="G104" s="16" t="s">
        <v>397</v>
      </c>
      <c r="H104" s="16" t="s">
        <v>27</v>
      </c>
      <c r="I104" s="16" t="s">
        <v>28</v>
      </c>
      <c r="J104" s="16" t="s">
        <v>373</v>
      </c>
      <c r="K104" s="16" t="s">
        <v>30</v>
      </c>
      <c r="L104" s="16" t="s">
        <v>159</v>
      </c>
      <c r="M104" s="16" t="s">
        <v>395</v>
      </c>
      <c r="N104" s="23" t="s">
        <v>398</v>
      </c>
      <c r="O104" s="15">
        <v>59.38</v>
      </c>
      <c r="P104" s="15"/>
    </row>
    <row r="105" ht="26" customHeight="1" spans="1:16">
      <c r="A105" s="13"/>
      <c r="B105" s="85"/>
      <c r="C105" s="87"/>
      <c r="D105" s="42"/>
      <c r="E105" s="18"/>
      <c r="F105" s="18"/>
      <c r="G105" s="34"/>
      <c r="H105" s="34"/>
      <c r="I105" s="34"/>
      <c r="J105" s="16" t="s">
        <v>371</v>
      </c>
      <c r="K105" s="34"/>
      <c r="L105" s="16"/>
      <c r="M105" s="16"/>
      <c r="N105" s="25"/>
      <c r="O105" s="15"/>
      <c r="P105" s="15"/>
    </row>
    <row r="106" ht="26" customHeight="1" spans="1:16">
      <c r="A106" s="13">
        <f>COUNTA(A$5:A105)+1</f>
        <v>59</v>
      </c>
      <c r="B106" s="79">
        <v>201502010205507</v>
      </c>
      <c r="C106" s="41" t="s">
        <v>343</v>
      </c>
      <c r="D106" s="41" t="s">
        <v>357</v>
      </c>
      <c r="E106" s="14" t="s">
        <v>392</v>
      </c>
      <c r="F106" s="41">
        <v>3</v>
      </c>
      <c r="G106" s="16" t="s">
        <v>399</v>
      </c>
      <c r="H106" s="16" t="s">
        <v>295</v>
      </c>
      <c r="I106" s="16" t="s">
        <v>28</v>
      </c>
      <c r="J106" s="16" t="s">
        <v>400</v>
      </c>
      <c r="K106" s="16" t="s">
        <v>173</v>
      </c>
      <c r="L106" s="16" t="s">
        <v>159</v>
      </c>
      <c r="M106" s="16" t="s">
        <v>401</v>
      </c>
      <c r="N106" s="15" t="s">
        <v>402</v>
      </c>
      <c r="O106" s="15">
        <v>60.14</v>
      </c>
      <c r="P106" s="15"/>
    </row>
    <row r="107" ht="26" customHeight="1" spans="1:16">
      <c r="A107" s="13"/>
      <c r="B107" s="79"/>
      <c r="C107" s="49"/>
      <c r="D107" s="49"/>
      <c r="E107" s="17"/>
      <c r="F107" s="49"/>
      <c r="G107" s="16" t="s">
        <v>403</v>
      </c>
      <c r="H107" s="16" t="s">
        <v>261</v>
      </c>
      <c r="I107" s="16" t="s">
        <v>181</v>
      </c>
      <c r="J107" s="16" t="s">
        <v>404</v>
      </c>
      <c r="K107" s="16" t="s">
        <v>30</v>
      </c>
      <c r="L107" s="16"/>
      <c r="M107" s="16"/>
      <c r="N107" s="15"/>
      <c r="O107" s="15"/>
      <c r="P107" s="15"/>
    </row>
    <row r="108" ht="26" customHeight="1" spans="1:16">
      <c r="A108" s="13"/>
      <c r="B108" s="79"/>
      <c r="C108" s="42"/>
      <c r="D108" s="42"/>
      <c r="E108" s="18"/>
      <c r="F108" s="42"/>
      <c r="G108" s="16" t="s">
        <v>405</v>
      </c>
      <c r="H108" s="16" t="s">
        <v>274</v>
      </c>
      <c r="I108" s="16" t="s">
        <v>28</v>
      </c>
      <c r="J108" s="16" t="s">
        <v>406</v>
      </c>
      <c r="K108" s="16"/>
      <c r="L108" s="16"/>
      <c r="M108" s="16"/>
      <c r="N108" s="15"/>
      <c r="O108" s="15"/>
      <c r="P108" s="15"/>
    </row>
    <row r="109" ht="26" customHeight="1" spans="1:16">
      <c r="A109" s="13">
        <f>COUNTA(A$5:A108)+1</f>
        <v>60</v>
      </c>
      <c r="B109" s="79">
        <v>201502010205508</v>
      </c>
      <c r="C109" s="41" t="s">
        <v>343</v>
      </c>
      <c r="D109" s="41" t="s">
        <v>357</v>
      </c>
      <c r="E109" s="14" t="s">
        <v>392</v>
      </c>
      <c r="F109" s="41">
        <v>3</v>
      </c>
      <c r="G109" s="16" t="s">
        <v>407</v>
      </c>
      <c r="H109" s="16" t="s">
        <v>295</v>
      </c>
      <c r="I109" s="16" t="s">
        <v>28</v>
      </c>
      <c r="J109" s="16" t="s">
        <v>408</v>
      </c>
      <c r="K109" s="16" t="s">
        <v>30</v>
      </c>
      <c r="L109" s="16" t="s">
        <v>159</v>
      </c>
      <c r="M109" s="16" t="s">
        <v>409</v>
      </c>
      <c r="N109" s="15" t="s">
        <v>410</v>
      </c>
      <c r="O109" s="15">
        <v>51.92</v>
      </c>
      <c r="P109" s="15"/>
    </row>
    <row r="110" ht="26" customHeight="1" spans="1:16">
      <c r="A110" s="13"/>
      <c r="B110" s="79"/>
      <c r="C110" s="49"/>
      <c r="D110" s="49"/>
      <c r="E110" s="17"/>
      <c r="F110" s="49"/>
      <c r="G110" s="16" t="s">
        <v>411</v>
      </c>
      <c r="H110" s="16" t="s">
        <v>412</v>
      </c>
      <c r="I110" s="16" t="s">
        <v>181</v>
      </c>
      <c r="J110" s="16" t="s">
        <v>413</v>
      </c>
      <c r="K110" s="16" t="s">
        <v>30</v>
      </c>
      <c r="L110" s="16"/>
      <c r="M110" s="16"/>
      <c r="N110" s="15"/>
      <c r="O110" s="15"/>
      <c r="P110" s="15"/>
    </row>
    <row r="111" ht="26" customHeight="1" spans="1:16">
      <c r="A111" s="13"/>
      <c r="B111" s="79"/>
      <c r="C111" s="42"/>
      <c r="D111" s="42"/>
      <c r="E111" s="18"/>
      <c r="F111" s="49"/>
      <c r="G111" s="16" t="s">
        <v>414</v>
      </c>
      <c r="H111" s="16" t="s">
        <v>274</v>
      </c>
      <c r="I111" s="16" t="s">
        <v>181</v>
      </c>
      <c r="J111" s="16" t="s">
        <v>415</v>
      </c>
      <c r="K111" s="16" t="s">
        <v>224</v>
      </c>
      <c r="L111" s="16"/>
      <c r="M111" s="16"/>
      <c r="N111" s="15"/>
      <c r="O111" s="15"/>
      <c r="P111" s="15"/>
    </row>
    <row r="112" ht="26" customHeight="1" spans="1:16">
      <c r="A112" s="13">
        <f>COUNTA(A$5:A111)+1</f>
        <v>61</v>
      </c>
      <c r="B112" s="79">
        <v>201502010205513</v>
      </c>
      <c r="C112" s="49" t="s">
        <v>343</v>
      </c>
      <c r="D112" s="49" t="s">
        <v>357</v>
      </c>
      <c r="E112" s="17" t="s">
        <v>358</v>
      </c>
      <c r="F112" s="41">
        <v>2</v>
      </c>
      <c r="G112" s="16" t="s">
        <v>416</v>
      </c>
      <c r="H112" s="16" t="s">
        <v>27</v>
      </c>
      <c r="I112" s="16" t="s">
        <v>28</v>
      </c>
      <c r="J112" s="16" t="s">
        <v>417</v>
      </c>
      <c r="K112" s="16" t="s">
        <v>30</v>
      </c>
      <c r="L112" s="41" t="s">
        <v>159</v>
      </c>
      <c r="M112" s="41" t="s">
        <v>418</v>
      </c>
      <c r="N112" s="15" t="s">
        <v>419</v>
      </c>
      <c r="O112" s="15">
        <v>42.79</v>
      </c>
      <c r="P112" s="15"/>
    </row>
    <row r="113" ht="26" customHeight="1" spans="1:16">
      <c r="A113" s="13"/>
      <c r="B113" s="79"/>
      <c r="C113" s="42"/>
      <c r="D113" s="42"/>
      <c r="E113" s="18"/>
      <c r="F113" s="42"/>
      <c r="G113" s="16" t="s">
        <v>420</v>
      </c>
      <c r="H113" s="16" t="s">
        <v>261</v>
      </c>
      <c r="I113" s="16" t="s">
        <v>181</v>
      </c>
      <c r="J113" s="16" t="s">
        <v>421</v>
      </c>
      <c r="K113" s="16" t="s">
        <v>30</v>
      </c>
      <c r="L113" s="49"/>
      <c r="M113" s="49"/>
      <c r="N113" s="15"/>
      <c r="O113" s="15"/>
      <c r="P113" s="15"/>
    </row>
    <row r="114" ht="26" customHeight="1" spans="1:16">
      <c r="A114" s="13">
        <f>COUNTA(A$5:A113)+1</f>
        <v>62</v>
      </c>
      <c r="B114" s="70">
        <v>201502010205514</v>
      </c>
      <c r="C114" s="49" t="s">
        <v>343</v>
      </c>
      <c r="D114" s="49" t="s">
        <v>357</v>
      </c>
      <c r="E114" s="17" t="s">
        <v>358</v>
      </c>
      <c r="F114" s="49">
        <v>1</v>
      </c>
      <c r="G114" s="16" t="s">
        <v>422</v>
      </c>
      <c r="H114" s="16" t="s">
        <v>27</v>
      </c>
      <c r="I114" s="16" t="s">
        <v>28</v>
      </c>
      <c r="J114" s="16" t="s">
        <v>423</v>
      </c>
      <c r="K114" s="16" t="s">
        <v>30</v>
      </c>
      <c r="L114" s="16" t="s">
        <v>159</v>
      </c>
      <c r="M114" s="16" t="s">
        <v>424</v>
      </c>
      <c r="N114" s="21" t="s">
        <v>425</v>
      </c>
      <c r="O114" s="15">
        <v>39.87</v>
      </c>
      <c r="P114" s="15"/>
    </row>
    <row r="115" ht="26" customHeight="1" spans="1:16">
      <c r="A115" s="13">
        <f>COUNTA(A$5:A114)+1</f>
        <v>63</v>
      </c>
      <c r="B115" s="79">
        <v>201502010205515</v>
      </c>
      <c r="C115" s="49" t="s">
        <v>343</v>
      </c>
      <c r="D115" s="49" t="s">
        <v>357</v>
      </c>
      <c r="E115" s="17" t="s">
        <v>358</v>
      </c>
      <c r="F115" s="34">
        <v>2</v>
      </c>
      <c r="G115" s="16" t="s">
        <v>426</v>
      </c>
      <c r="H115" s="16" t="s">
        <v>27</v>
      </c>
      <c r="I115" s="16" t="s">
        <v>28</v>
      </c>
      <c r="J115" s="16" t="s">
        <v>427</v>
      </c>
      <c r="K115" s="16" t="s">
        <v>173</v>
      </c>
      <c r="L115" s="41" t="s">
        <v>154</v>
      </c>
      <c r="M115" s="41" t="s">
        <v>428</v>
      </c>
      <c r="N115" s="15" t="s">
        <v>429</v>
      </c>
      <c r="O115" s="15">
        <v>42.79</v>
      </c>
      <c r="P115" s="15"/>
    </row>
    <row r="116" ht="26" customHeight="1" spans="1:16">
      <c r="A116" s="13"/>
      <c r="B116" s="79"/>
      <c r="C116" s="42"/>
      <c r="D116" s="42"/>
      <c r="E116" s="18"/>
      <c r="F116" s="34"/>
      <c r="G116" s="16" t="s">
        <v>430</v>
      </c>
      <c r="H116" s="16" t="s">
        <v>261</v>
      </c>
      <c r="I116" s="16" t="s">
        <v>181</v>
      </c>
      <c r="J116" s="16" t="s">
        <v>431</v>
      </c>
      <c r="K116" s="16" t="s">
        <v>30</v>
      </c>
      <c r="L116" s="49"/>
      <c r="M116" s="49"/>
      <c r="N116" s="15"/>
      <c r="O116" s="15"/>
      <c r="P116" s="15"/>
    </row>
    <row r="117" ht="26" customHeight="1" spans="1:16">
      <c r="A117" s="13">
        <f>COUNTA(A$5:A116)+1</f>
        <v>64</v>
      </c>
      <c r="B117" s="79">
        <v>201502010205516</v>
      </c>
      <c r="C117" s="76" t="s">
        <v>343</v>
      </c>
      <c r="D117" s="76" t="s">
        <v>357</v>
      </c>
      <c r="E117" s="88" t="s">
        <v>358</v>
      </c>
      <c r="F117" s="76">
        <v>3</v>
      </c>
      <c r="G117" s="16" t="s">
        <v>432</v>
      </c>
      <c r="H117" s="16" t="s">
        <v>27</v>
      </c>
      <c r="I117" s="16" t="s">
        <v>28</v>
      </c>
      <c r="J117" s="16" t="s">
        <v>346</v>
      </c>
      <c r="K117" s="16" t="s">
        <v>173</v>
      </c>
      <c r="L117" s="16" t="s">
        <v>159</v>
      </c>
      <c r="M117" s="16" t="s">
        <v>433</v>
      </c>
      <c r="N117" s="15" t="s">
        <v>434</v>
      </c>
      <c r="O117" s="15">
        <v>64.89</v>
      </c>
      <c r="P117" s="15"/>
    </row>
    <row r="118" ht="26" customHeight="1" spans="1:16">
      <c r="A118" s="13"/>
      <c r="B118" s="79"/>
      <c r="C118" s="76"/>
      <c r="D118" s="76"/>
      <c r="E118" s="88"/>
      <c r="F118" s="76"/>
      <c r="G118" s="16" t="s">
        <v>435</v>
      </c>
      <c r="H118" s="16" t="s">
        <v>261</v>
      </c>
      <c r="I118" s="16" t="s">
        <v>181</v>
      </c>
      <c r="J118" s="93" t="s">
        <v>436</v>
      </c>
      <c r="K118" s="16" t="s">
        <v>30</v>
      </c>
      <c r="L118" s="16"/>
      <c r="M118" s="16"/>
      <c r="N118" s="15"/>
      <c r="O118" s="15"/>
      <c r="P118" s="15"/>
    </row>
    <row r="119" ht="26" customHeight="1" spans="1:16">
      <c r="A119" s="13"/>
      <c r="B119" s="79"/>
      <c r="C119" s="76"/>
      <c r="D119" s="76"/>
      <c r="E119" s="88"/>
      <c r="F119" s="76"/>
      <c r="G119" s="16" t="s">
        <v>437</v>
      </c>
      <c r="H119" s="16" t="s">
        <v>274</v>
      </c>
      <c r="I119" s="16" t="s">
        <v>28</v>
      </c>
      <c r="J119" s="93" t="s">
        <v>438</v>
      </c>
      <c r="K119" s="16"/>
      <c r="L119" s="16"/>
      <c r="M119" s="16"/>
      <c r="N119" s="15"/>
      <c r="O119" s="15"/>
      <c r="P119" s="15"/>
    </row>
    <row r="120" ht="26" customHeight="1" spans="1:16">
      <c r="A120" s="13">
        <f>COUNTA(A$5:A119)+1</f>
        <v>65</v>
      </c>
      <c r="B120" s="138" t="s">
        <v>439</v>
      </c>
      <c r="C120" s="76" t="s">
        <v>343</v>
      </c>
      <c r="D120" s="76" t="s">
        <v>357</v>
      </c>
      <c r="E120" s="88" t="s">
        <v>358</v>
      </c>
      <c r="F120" s="41">
        <v>2</v>
      </c>
      <c r="G120" s="90" t="s">
        <v>440</v>
      </c>
      <c r="H120" s="16" t="s">
        <v>295</v>
      </c>
      <c r="I120" s="16" t="s">
        <v>28</v>
      </c>
      <c r="J120" s="94" t="s">
        <v>441</v>
      </c>
      <c r="K120" s="34" t="s">
        <v>79</v>
      </c>
      <c r="L120" s="41" t="s">
        <v>314</v>
      </c>
      <c r="M120" s="41" t="s">
        <v>442</v>
      </c>
      <c r="N120" s="15" t="s">
        <v>443</v>
      </c>
      <c r="O120" s="15">
        <v>42.79</v>
      </c>
      <c r="P120" s="15"/>
    </row>
    <row r="121" ht="26" customHeight="1" spans="1:16">
      <c r="A121" s="13"/>
      <c r="B121" s="89"/>
      <c r="C121" s="76"/>
      <c r="D121" s="76"/>
      <c r="E121" s="88"/>
      <c r="F121" s="49"/>
      <c r="G121" s="90" t="s">
        <v>444</v>
      </c>
      <c r="H121" s="16" t="s">
        <v>295</v>
      </c>
      <c r="I121" s="16" t="s">
        <v>28</v>
      </c>
      <c r="J121" s="94" t="s">
        <v>445</v>
      </c>
      <c r="K121" s="34" t="s">
        <v>79</v>
      </c>
      <c r="L121" s="49"/>
      <c r="M121" s="49"/>
      <c r="N121" s="15"/>
      <c r="O121" s="15"/>
      <c r="P121" s="15"/>
    </row>
    <row r="122" ht="26" customHeight="1" spans="1:16">
      <c r="A122" s="20">
        <f>COUNTA(A$5:A121)+1</f>
        <v>66</v>
      </c>
      <c r="B122" s="88" t="s">
        <v>446</v>
      </c>
      <c r="C122" s="88" t="s">
        <v>343</v>
      </c>
      <c r="D122" s="88" t="s">
        <v>447</v>
      </c>
      <c r="E122" s="88">
        <v>2018.1</v>
      </c>
      <c r="F122" s="88" t="s">
        <v>25</v>
      </c>
      <c r="G122" s="88" t="s">
        <v>448</v>
      </c>
      <c r="H122" s="88" t="s">
        <v>295</v>
      </c>
      <c r="I122" s="88" t="s">
        <v>28</v>
      </c>
      <c r="J122" s="88" t="s">
        <v>449</v>
      </c>
      <c r="K122" s="88" t="s">
        <v>79</v>
      </c>
      <c r="L122" s="76" t="s">
        <v>31</v>
      </c>
      <c r="M122" s="76" t="s">
        <v>450</v>
      </c>
      <c r="N122" s="88" t="s">
        <v>451</v>
      </c>
      <c r="O122" s="21">
        <v>42.79</v>
      </c>
      <c r="P122" s="21"/>
    </row>
    <row r="123" ht="26" customHeight="1" spans="1:16">
      <c r="A123" s="22"/>
      <c r="B123" s="88"/>
      <c r="C123" s="88"/>
      <c r="D123" s="88"/>
      <c r="E123" s="88"/>
      <c r="F123" s="88"/>
      <c r="G123" s="88"/>
      <c r="H123" s="88"/>
      <c r="I123" s="88"/>
      <c r="J123" s="88"/>
      <c r="K123" s="88"/>
      <c r="L123" s="76"/>
      <c r="M123" s="76"/>
      <c r="N123" s="88"/>
      <c r="O123" s="23"/>
      <c r="P123" s="23"/>
    </row>
    <row r="124" ht="26" customHeight="1" spans="1:16">
      <c r="A124" s="24"/>
      <c r="B124" s="88"/>
      <c r="C124" s="88"/>
      <c r="D124" s="88"/>
      <c r="E124" s="88"/>
      <c r="F124" s="88"/>
      <c r="G124" s="88"/>
      <c r="H124" s="88"/>
      <c r="I124" s="88"/>
      <c r="J124" s="88"/>
      <c r="K124" s="88"/>
      <c r="L124" s="76"/>
      <c r="M124" s="76"/>
      <c r="N124" s="88"/>
      <c r="O124" s="25"/>
      <c r="P124" s="25"/>
    </row>
    <row r="125" ht="26" customHeight="1" spans="1:16">
      <c r="A125" s="13">
        <f>COUNTA(A$5:A124)+1</f>
        <v>67</v>
      </c>
      <c r="B125" s="88" t="s">
        <v>452</v>
      </c>
      <c r="C125" s="76" t="s">
        <v>343</v>
      </c>
      <c r="D125" s="76" t="s">
        <v>447</v>
      </c>
      <c r="E125" s="88">
        <v>2018.1</v>
      </c>
      <c r="F125" s="76">
        <v>1</v>
      </c>
      <c r="G125" s="91" t="s">
        <v>453</v>
      </c>
      <c r="H125" s="91" t="s">
        <v>295</v>
      </c>
      <c r="I125" s="91" t="s">
        <v>28</v>
      </c>
      <c r="J125" s="91" t="s">
        <v>454</v>
      </c>
      <c r="K125" s="91" t="s">
        <v>173</v>
      </c>
      <c r="L125" s="76" t="s">
        <v>31</v>
      </c>
      <c r="M125" s="76" t="s">
        <v>455</v>
      </c>
      <c r="N125" s="21" t="s">
        <v>456</v>
      </c>
      <c r="O125" s="15">
        <v>59.04</v>
      </c>
      <c r="P125" s="88"/>
    </row>
    <row r="126" ht="26" customHeight="1" spans="1:16">
      <c r="A126" s="13"/>
      <c r="B126" s="88"/>
      <c r="C126" s="76"/>
      <c r="D126" s="76"/>
      <c r="E126" s="76"/>
      <c r="F126" s="76"/>
      <c r="G126" s="91"/>
      <c r="H126" s="91"/>
      <c r="I126" s="91"/>
      <c r="J126" s="91"/>
      <c r="K126" s="91"/>
      <c r="L126" s="76"/>
      <c r="M126" s="76"/>
      <c r="N126" s="25"/>
      <c r="O126" s="15"/>
      <c r="P126" s="88"/>
    </row>
    <row r="127" ht="26" customHeight="1" spans="1:16">
      <c r="A127" s="13">
        <f>COUNTA(A$5:A126)+1</f>
        <v>68</v>
      </c>
      <c r="B127" s="15" t="s">
        <v>457</v>
      </c>
      <c r="C127" s="19" t="s">
        <v>343</v>
      </c>
      <c r="D127" s="19" t="s">
        <v>447</v>
      </c>
      <c r="E127" s="19">
        <v>2018.1</v>
      </c>
      <c r="F127" s="15" t="s">
        <v>41</v>
      </c>
      <c r="G127" s="91" t="s">
        <v>458</v>
      </c>
      <c r="H127" s="91" t="s">
        <v>295</v>
      </c>
      <c r="I127" s="91" t="s">
        <v>28</v>
      </c>
      <c r="J127" s="91" t="s">
        <v>459</v>
      </c>
      <c r="K127" s="91" t="s">
        <v>173</v>
      </c>
      <c r="L127" s="15" t="s">
        <v>460</v>
      </c>
      <c r="M127" s="15" t="s">
        <v>461</v>
      </c>
      <c r="N127" s="15" t="s">
        <v>462</v>
      </c>
      <c r="O127" s="15">
        <v>62.66</v>
      </c>
      <c r="P127" s="16"/>
    </row>
    <row r="128" ht="26" customHeight="1" spans="1:16">
      <c r="A128" s="13"/>
      <c r="B128" s="15"/>
      <c r="C128" s="19"/>
      <c r="D128" s="19"/>
      <c r="E128" s="19"/>
      <c r="F128" s="15"/>
      <c r="G128" s="91" t="s">
        <v>463</v>
      </c>
      <c r="H128" s="91" t="s">
        <v>47</v>
      </c>
      <c r="I128" s="91" t="s">
        <v>28</v>
      </c>
      <c r="J128" s="91" t="s">
        <v>464</v>
      </c>
      <c r="K128" s="91" t="s">
        <v>173</v>
      </c>
      <c r="L128" s="15"/>
      <c r="M128" s="15"/>
      <c r="N128" s="15"/>
      <c r="O128" s="15"/>
      <c r="P128" s="16"/>
    </row>
    <row r="129" ht="26" customHeight="1" spans="1:16">
      <c r="A129" s="13"/>
      <c r="B129" s="15"/>
      <c r="C129" s="19"/>
      <c r="D129" s="19"/>
      <c r="E129" s="19"/>
      <c r="F129" s="15"/>
      <c r="G129" s="91" t="s">
        <v>465</v>
      </c>
      <c r="H129" s="91" t="s">
        <v>466</v>
      </c>
      <c r="I129" s="91" t="s">
        <v>28</v>
      </c>
      <c r="J129" s="91" t="s">
        <v>467</v>
      </c>
      <c r="K129" s="91" t="s">
        <v>224</v>
      </c>
      <c r="L129" s="15"/>
      <c r="M129" s="15"/>
      <c r="N129" s="15"/>
      <c r="O129" s="15"/>
      <c r="P129" s="16"/>
    </row>
    <row r="130" ht="26" customHeight="1" spans="1:16">
      <c r="A130" s="95">
        <f>COUNTA(A$5:A129)+1</f>
        <v>69</v>
      </c>
      <c r="B130" s="96" t="s">
        <v>468</v>
      </c>
      <c r="C130" s="97" t="s">
        <v>343</v>
      </c>
      <c r="D130" s="97" t="s">
        <v>447</v>
      </c>
      <c r="E130" s="91" t="s">
        <v>469</v>
      </c>
      <c r="F130" s="98">
        <v>1</v>
      </c>
      <c r="G130" s="91" t="s">
        <v>470</v>
      </c>
      <c r="H130" s="91" t="s">
        <v>471</v>
      </c>
      <c r="I130" s="91" t="s">
        <v>28</v>
      </c>
      <c r="J130" s="91" t="s">
        <v>472</v>
      </c>
      <c r="K130" s="91" t="s">
        <v>173</v>
      </c>
      <c r="L130" s="91" t="s">
        <v>31</v>
      </c>
      <c r="M130" s="91" t="s">
        <v>473</v>
      </c>
      <c r="N130" s="58" t="s">
        <v>474</v>
      </c>
      <c r="O130" s="50">
        <v>39.87</v>
      </c>
      <c r="P130" s="91"/>
    </row>
    <row r="131" ht="26" customHeight="1" spans="1:16">
      <c r="A131" s="95">
        <f>COUNTA(A$5:A130)+1</f>
        <v>70</v>
      </c>
      <c r="B131" s="96" t="s">
        <v>475</v>
      </c>
      <c r="C131" s="97" t="s">
        <v>343</v>
      </c>
      <c r="D131" s="97" t="s">
        <v>447</v>
      </c>
      <c r="E131" s="91" t="s">
        <v>469</v>
      </c>
      <c r="F131" s="98">
        <v>1</v>
      </c>
      <c r="G131" s="91" t="s">
        <v>476</v>
      </c>
      <c r="H131" s="91" t="s">
        <v>295</v>
      </c>
      <c r="I131" s="91" t="s">
        <v>28</v>
      </c>
      <c r="J131" s="91" t="s">
        <v>477</v>
      </c>
      <c r="K131" s="91" t="s">
        <v>30</v>
      </c>
      <c r="L131" s="103" t="s">
        <v>257</v>
      </c>
      <c r="M131" s="104" t="s">
        <v>478</v>
      </c>
      <c r="N131" s="58" t="s">
        <v>479</v>
      </c>
      <c r="O131" s="92">
        <v>64.89</v>
      </c>
      <c r="P131" s="103"/>
    </row>
    <row r="132" ht="26" customHeight="1" spans="1:16">
      <c r="A132" s="13">
        <f>COUNTA(A$5:A131)+1</f>
        <v>71</v>
      </c>
      <c r="B132" s="15" t="s">
        <v>480</v>
      </c>
      <c r="C132" s="15" t="s">
        <v>343</v>
      </c>
      <c r="D132" s="15" t="s">
        <v>447</v>
      </c>
      <c r="E132" s="15" t="s">
        <v>469</v>
      </c>
      <c r="F132" s="15" t="s">
        <v>25</v>
      </c>
      <c r="G132" s="16" t="s">
        <v>481</v>
      </c>
      <c r="H132" s="91" t="s">
        <v>295</v>
      </c>
      <c r="I132" s="91" t="s">
        <v>28</v>
      </c>
      <c r="J132" s="40" t="s">
        <v>482</v>
      </c>
      <c r="K132" s="40"/>
      <c r="L132" s="15" t="s">
        <v>31</v>
      </c>
      <c r="M132" s="15" t="s">
        <v>483</v>
      </c>
      <c r="N132" s="58" t="s">
        <v>484</v>
      </c>
      <c r="O132" s="50">
        <v>62.66</v>
      </c>
      <c r="P132" s="16"/>
    </row>
    <row r="133" ht="26" customHeight="1" spans="1:16">
      <c r="A133" s="99">
        <f>COUNTA(A$5:A132)+1</f>
        <v>72</v>
      </c>
      <c r="B133" s="88" t="s">
        <v>485</v>
      </c>
      <c r="C133" s="76" t="s">
        <v>343</v>
      </c>
      <c r="D133" s="76" t="s">
        <v>447</v>
      </c>
      <c r="E133" s="88" t="s">
        <v>469</v>
      </c>
      <c r="F133" s="76">
        <v>2</v>
      </c>
      <c r="G133" s="91" t="s">
        <v>486</v>
      </c>
      <c r="H133" s="91" t="s">
        <v>295</v>
      </c>
      <c r="I133" s="91" t="s">
        <v>28</v>
      </c>
      <c r="J133" s="91" t="s">
        <v>487</v>
      </c>
      <c r="K133" s="91" t="s">
        <v>79</v>
      </c>
      <c r="L133" s="76" t="s">
        <v>488</v>
      </c>
      <c r="M133" s="76" t="s">
        <v>489</v>
      </c>
      <c r="N133" s="88" t="s">
        <v>490</v>
      </c>
      <c r="O133" s="88">
        <v>62.66</v>
      </c>
      <c r="P133" s="88"/>
    </row>
    <row r="134" ht="26" customHeight="1" spans="1:16">
      <c r="A134" s="99"/>
      <c r="B134" s="88"/>
      <c r="C134" s="76"/>
      <c r="D134" s="76"/>
      <c r="E134" s="88"/>
      <c r="F134" s="76"/>
      <c r="G134" s="91" t="s">
        <v>491</v>
      </c>
      <c r="H134" s="91" t="s">
        <v>47</v>
      </c>
      <c r="I134" s="91" t="s">
        <v>28</v>
      </c>
      <c r="J134" s="91" t="s">
        <v>492</v>
      </c>
      <c r="K134" s="91" t="s">
        <v>79</v>
      </c>
      <c r="L134" s="76"/>
      <c r="M134" s="76"/>
      <c r="N134" s="88"/>
      <c r="O134" s="88"/>
      <c r="P134" s="88"/>
    </row>
    <row r="135" ht="26" customHeight="1" spans="1:16">
      <c r="A135" s="99">
        <f>COUNTA(A$5:A134)+1</f>
        <v>73</v>
      </c>
      <c r="B135" s="88" t="s">
        <v>493</v>
      </c>
      <c r="C135" s="88" t="s">
        <v>343</v>
      </c>
      <c r="D135" s="88" t="s">
        <v>447</v>
      </c>
      <c r="E135" s="88" t="s">
        <v>469</v>
      </c>
      <c r="F135" s="88" t="s">
        <v>41</v>
      </c>
      <c r="G135" s="91" t="s">
        <v>494</v>
      </c>
      <c r="H135" s="91" t="s">
        <v>295</v>
      </c>
      <c r="I135" s="91" t="s">
        <v>28</v>
      </c>
      <c r="J135" s="91" t="s">
        <v>495</v>
      </c>
      <c r="K135" s="91" t="s">
        <v>173</v>
      </c>
      <c r="L135" s="76" t="s">
        <v>31</v>
      </c>
      <c r="M135" s="104" t="s">
        <v>496</v>
      </c>
      <c r="N135" s="88" t="s">
        <v>497</v>
      </c>
      <c r="O135" s="76">
        <v>58.75</v>
      </c>
      <c r="P135" s="88"/>
    </row>
    <row r="136" ht="26" customHeight="1" spans="1:16">
      <c r="A136" s="99"/>
      <c r="B136" s="88"/>
      <c r="C136" s="88"/>
      <c r="D136" s="88"/>
      <c r="E136" s="88"/>
      <c r="F136" s="88"/>
      <c r="G136" s="91" t="s">
        <v>498</v>
      </c>
      <c r="H136" s="91" t="s">
        <v>50</v>
      </c>
      <c r="I136" s="91" t="s">
        <v>28</v>
      </c>
      <c r="J136" s="91" t="s">
        <v>499</v>
      </c>
      <c r="K136" s="91" t="s">
        <v>224</v>
      </c>
      <c r="L136" s="76"/>
      <c r="M136" s="104"/>
      <c r="N136" s="88"/>
      <c r="O136" s="76"/>
      <c r="P136" s="88"/>
    </row>
    <row r="137" ht="26" customHeight="1" spans="1:16">
      <c r="A137" s="99"/>
      <c r="B137" s="88"/>
      <c r="C137" s="88"/>
      <c r="D137" s="88"/>
      <c r="E137" s="88"/>
      <c r="F137" s="88"/>
      <c r="G137" s="91" t="s">
        <v>500</v>
      </c>
      <c r="H137" s="91" t="s">
        <v>47</v>
      </c>
      <c r="I137" s="91" t="s">
        <v>28</v>
      </c>
      <c r="J137" s="91" t="s">
        <v>501</v>
      </c>
      <c r="K137" s="91" t="s">
        <v>173</v>
      </c>
      <c r="L137" s="76"/>
      <c r="M137" s="104"/>
      <c r="N137" s="88"/>
      <c r="O137" s="76"/>
      <c r="P137" s="88"/>
    </row>
    <row r="138" ht="26" customHeight="1" spans="1:16">
      <c r="A138" s="20">
        <f>COUNTA(A$5:A137)+1</f>
        <v>74</v>
      </c>
      <c r="B138" s="139" t="s">
        <v>502</v>
      </c>
      <c r="C138" s="100" t="s">
        <v>343</v>
      </c>
      <c r="D138" s="100" t="s">
        <v>503</v>
      </c>
      <c r="E138" s="100">
        <v>2015</v>
      </c>
      <c r="F138" s="100">
        <v>2</v>
      </c>
      <c r="G138" s="19" t="s">
        <v>504</v>
      </c>
      <c r="H138" s="19" t="s">
        <v>295</v>
      </c>
      <c r="I138" s="19" t="s">
        <v>28</v>
      </c>
      <c r="J138" s="19" t="s">
        <v>505</v>
      </c>
      <c r="K138" s="19" t="s">
        <v>30</v>
      </c>
      <c r="L138" s="100" t="s">
        <v>31</v>
      </c>
      <c r="M138" s="100" t="s">
        <v>506</v>
      </c>
      <c r="N138" s="100" t="s">
        <v>507</v>
      </c>
      <c r="O138" s="100">
        <v>64.92</v>
      </c>
      <c r="P138" s="100"/>
    </row>
    <row r="139" ht="26" customHeight="1" spans="1:16">
      <c r="A139" s="24"/>
      <c r="B139" s="101"/>
      <c r="C139" s="101"/>
      <c r="D139" s="101"/>
      <c r="E139" s="101"/>
      <c r="F139" s="101"/>
      <c r="G139" s="19" t="s">
        <v>508</v>
      </c>
      <c r="H139" s="19" t="s">
        <v>261</v>
      </c>
      <c r="I139" s="19" t="s">
        <v>28</v>
      </c>
      <c r="J139" s="19" t="s">
        <v>509</v>
      </c>
      <c r="K139" s="19" t="s">
        <v>79</v>
      </c>
      <c r="L139" s="101"/>
      <c r="M139" s="101"/>
      <c r="N139" s="101"/>
      <c r="O139" s="101"/>
      <c r="P139" s="101"/>
    </row>
    <row r="140" ht="26" customHeight="1" spans="1:16">
      <c r="A140" s="20">
        <f>COUNTA(A$5:A139)+1</f>
        <v>75</v>
      </c>
      <c r="B140" s="139" t="s">
        <v>510</v>
      </c>
      <c r="C140" s="100" t="s">
        <v>343</v>
      </c>
      <c r="D140" s="100" t="s">
        <v>503</v>
      </c>
      <c r="E140" s="100">
        <v>2015</v>
      </c>
      <c r="F140" s="100">
        <v>4</v>
      </c>
      <c r="G140" s="19" t="s">
        <v>511</v>
      </c>
      <c r="H140" s="19" t="s">
        <v>295</v>
      </c>
      <c r="I140" s="19" t="s">
        <v>28</v>
      </c>
      <c r="J140" s="19" t="s">
        <v>512</v>
      </c>
      <c r="K140" s="19" t="s">
        <v>173</v>
      </c>
      <c r="L140" s="100" t="s">
        <v>31</v>
      </c>
      <c r="M140" s="100" t="s">
        <v>513</v>
      </c>
      <c r="N140" s="100" t="s">
        <v>514</v>
      </c>
      <c r="O140" s="100">
        <v>64.92</v>
      </c>
      <c r="P140" s="100"/>
    </row>
    <row r="141" ht="26" customHeight="1" spans="1:16">
      <c r="A141" s="22"/>
      <c r="B141" s="102"/>
      <c r="C141" s="102"/>
      <c r="D141" s="102"/>
      <c r="E141" s="102"/>
      <c r="F141" s="102"/>
      <c r="G141" s="19" t="s">
        <v>515</v>
      </c>
      <c r="H141" s="19" t="s">
        <v>261</v>
      </c>
      <c r="I141" s="19" t="s">
        <v>28</v>
      </c>
      <c r="J141" s="19" t="s">
        <v>516</v>
      </c>
      <c r="K141" s="19" t="s">
        <v>173</v>
      </c>
      <c r="L141" s="102"/>
      <c r="M141" s="102"/>
      <c r="N141" s="102"/>
      <c r="O141" s="102"/>
      <c r="P141" s="102"/>
    </row>
    <row r="142" ht="26" customHeight="1" spans="1:16">
      <c r="A142" s="22"/>
      <c r="B142" s="102"/>
      <c r="C142" s="102"/>
      <c r="D142" s="102"/>
      <c r="E142" s="102"/>
      <c r="F142" s="102"/>
      <c r="G142" s="19" t="s">
        <v>517</v>
      </c>
      <c r="H142" s="19" t="s">
        <v>264</v>
      </c>
      <c r="I142" s="19" t="s">
        <v>28</v>
      </c>
      <c r="J142" s="19" t="s">
        <v>518</v>
      </c>
      <c r="K142" s="19" t="s">
        <v>224</v>
      </c>
      <c r="L142" s="102"/>
      <c r="M142" s="102"/>
      <c r="N142" s="102"/>
      <c r="O142" s="102"/>
      <c r="P142" s="102"/>
    </row>
    <row r="143" ht="26" customHeight="1" spans="1:16">
      <c r="A143" s="24"/>
      <c r="B143" s="101"/>
      <c r="C143" s="101"/>
      <c r="D143" s="101"/>
      <c r="E143" s="101"/>
      <c r="F143" s="101"/>
      <c r="G143" s="19" t="s">
        <v>519</v>
      </c>
      <c r="H143" s="19" t="s">
        <v>274</v>
      </c>
      <c r="I143" s="19" t="s">
        <v>28</v>
      </c>
      <c r="J143" s="19" t="s">
        <v>520</v>
      </c>
      <c r="K143" s="19"/>
      <c r="L143" s="101"/>
      <c r="M143" s="101"/>
      <c r="N143" s="101"/>
      <c r="O143" s="101"/>
      <c r="P143" s="101"/>
    </row>
    <row r="144" ht="26" customHeight="1" spans="1:16">
      <c r="A144" s="51">
        <f>COUNTA(A$5:A143)+1</f>
        <v>76</v>
      </c>
      <c r="B144" s="16" t="s">
        <v>521</v>
      </c>
      <c r="C144" s="34" t="s">
        <v>522</v>
      </c>
      <c r="D144" s="34" t="s">
        <v>523</v>
      </c>
      <c r="E144" s="34">
        <v>2015</v>
      </c>
      <c r="F144" s="34">
        <v>2</v>
      </c>
      <c r="G144" s="34" t="s">
        <v>524</v>
      </c>
      <c r="H144" s="34" t="s">
        <v>525</v>
      </c>
      <c r="I144" s="34" t="s">
        <v>28</v>
      </c>
      <c r="J144" s="16" t="s">
        <v>526</v>
      </c>
      <c r="K144" s="34" t="s">
        <v>79</v>
      </c>
      <c r="L144" s="34" t="s">
        <v>159</v>
      </c>
      <c r="M144" s="34" t="s">
        <v>527</v>
      </c>
      <c r="N144" s="34" t="s">
        <v>528</v>
      </c>
      <c r="O144" s="34" t="s">
        <v>529</v>
      </c>
      <c r="P144" s="34"/>
    </row>
    <row r="145" ht="26" customHeight="1" spans="1:16">
      <c r="A145" s="51"/>
      <c r="B145" s="16"/>
      <c r="C145" s="34"/>
      <c r="D145" s="34"/>
      <c r="E145" s="34"/>
      <c r="F145" s="34"/>
      <c r="G145" s="34" t="s">
        <v>530</v>
      </c>
      <c r="H145" s="34" t="s">
        <v>84</v>
      </c>
      <c r="I145" s="34" t="s">
        <v>28</v>
      </c>
      <c r="J145" s="16" t="s">
        <v>531</v>
      </c>
      <c r="K145" s="34" t="s">
        <v>79</v>
      </c>
      <c r="L145" s="34"/>
      <c r="M145" s="34"/>
      <c r="N145" s="34"/>
      <c r="O145" s="34"/>
      <c r="P145" s="34"/>
    </row>
    <row r="146" ht="26" customHeight="1" spans="1:16">
      <c r="A146" s="51">
        <f>COUNTA(A$5:A145)+1</f>
        <v>77</v>
      </c>
      <c r="B146" s="16" t="s">
        <v>532</v>
      </c>
      <c r="C146" s="34" t="s">
        <v>522</v>
      </c>
      <c r="D146" s="34" t="s">
        <v>523</v>
      </c>
      <c r="E146" s="16" t="s">
        <v>24</v>
      </c>
      <c r="F146" s="34">
        <v>1</v>
      </c>
      <c r="G146" s="34" t="s">
        <v>533</v>
      </c>
      <c r="H146" s="34" t="s">
        <v>525</v>
      </c>
      <c r="I146" s="34" t="s">
        <v>28</v>
      </c>
      <c r="J146" s="16" t="s">
        <v>534</v>
      </c>
      <c r="K146" s="34" t="s">
        <v>79</v>
      </c>
      <c r="L146" s="34" t="s">
        <v>154</v>
      </c>
      <c r="M146" s="34" t="s">
        <v>535</v>
      </c>
      <c r="N146" s="58" t="s">
        <v>536</v>
      </c>
      <c r="O146" s="34">
        <v>42.79</v>
      </c>
      <c r="P146" s="34"/>
    </row>
    <row r="147" ht="26" customHeight="1" spans="1:16">
      <c r="A147" s="51">
        <f>COUNTA(A$5:A146)+1</f>
        <v>78</v>
      </c>
      <c r="B147" s="16" t="s">
        <v>537</v>
      </c>
      <c r="C147" s="34" t="s">
        <v>522</v>
      </c>
      <c r="D147" s="34" t="s">
        <v>523</v>
      </c>
      <c r="E147" s="16" t="s">
        <v>24</v>
      </c>
      <c r="F147" s="16" t="s">
        <v>25</v>
      </c>
      <c r="G147" s="34" t="s">
        <v>538</v>
      </c>
      <c r="H147" s="34" t="s">
        <v>525</v>
      </c>
      <c r="I147" s="34" t="s">
        <v>28</v>
      </c>
      <c r="J147" s="16" t="s">
        <v>539</v>
      </c>
      <c r="K147" s="34" t="s">
        <v>30</v>
      </c>
      <c r="L147" s="34" t="s">
        <v>159</v>
      </c>
      <c r="M147" s="34" t="s">
        <v>540</v>
      </c>
      <c r="N147" s="58" t="s">
        <v>541</v>
      </c>
      <c r="O147" s="34">
        <v>42.79</v>
      </c>
      <c r="P147" s="34" t="s">
        <v>542</v>
      </c>
    </row>
    <row r="148" ht="26" customHeight="1" spans="1:16">
      <c r="A148" s="51">
        <f>COUNTA(A$5:A147)+1</f>
        <v>79</v>
      </c>
      <c r="B148" s="16" t="s">
        <v>543</v>
      </c>
      <c r="C148" s="16" t="s">
        <v>522</v>
      </c>
      <c r="D148" s="16" t="s">
        <v>523</v>
      </c>
      <c r="E148" s="16" t="s">
        <v>24</v>
      </c>
      <c r="F148" s="16" t="s">
        <v>25</v>
      </c>
      <c r="G148" s="34" t="s">
        <v>544</v>
      </c>
      <c r="H148" s="34" t="s">
        <v>525</v>
      </c>
      <c r="I148" s="34" t="s">
        <v>28</v>
      </c>
      <c r="J148" s="16" t="s">
        <v>545</v>
      </c>
      <c r="K148" s="34" t="s">
        <v>173</v>
      </c>
      <c r="L148" s="34" t="s">
        <v>159</v>
      </c>
      <c r="M148" s="34" t="s">
        <v>546</v>
      </c>
      <c r="N148" s="58" t="s">
        <v>547</v>
      </c>
      <c r="O148" s="34">
        <v>42.79</v>
      </c>
      <c r="P148" s="34"/>
    </row>
    <row r="149" ht="26" customHeight="1" spans="1:16">
      <c r="A149" s="51">
        <f>COUNTA(A$5:A148)+1</f>
        <v>80</v>
      </c>
      <c r="B149" s="16" t="s">
        <v>548</v>
      </c>
      <c r="C149" s="34" t="s">
        <v>522</v>
      </c>
      <c r="D149" s="34" t="s">
        <v>523</v>
      </c>
      <c r="E149" s="16" t="s">
        <v>24</v>
      </c>
      <c r="F149" s="34">
        <v>1</v>
      </c>
      <c r="G149" s="34" t="s">
        <v>549</v>
      </c>
      <c r="H149" s="34" t="s">
        <v>525</v>
      </c>
      <c r="I149" s="34" t="s">
        <v>28</v>
      </c>
      <c r="J149" s="16" t="s">
        <v>550</v>
      </c>
      <c r="K149" s="34" t="s">
        <v>117</v>
      </c>
      <c r="L149" s="34" t="s">
        <v>159</v>
      </c>
      <c r="M149" s="34" t="s">
        <v>551</v>
      </c>
      <c r="N149" s="16" t="s">
        <v>552</v>
      </c>
      <c r="O149" s="34">
        <v>59.38</v>
      </c>
      <c r="P149" s="34"/>
    </row>
    <row r="150" ht="26" customHeight="1" spans="1:16">
      <c r="A150" s="51">
        <f>COUNTA(A$5:A149)+1</f>
        <v>81</v>
      </c>
      <c r="B150" s="16" t="s">
        <v>553</v>
      </c>
      <c r="C150" s="34" t="s">
        <v>522</v>
      </c>
      <c r="D150" s="34" t="s">
        <v>523</v>
      </c>
      <c r="E150" s="34">
        <v>2015</v>
      </c>
      <c r="F150" s="34">
        <v>2</v>
      </c>
      <c r="G150" s="34" t="s">
        <v>554</v>
      </c>
      <c r="H150" s="34" t="s">
        <v>525</v>
      </c>
      <c r="I150" s="34" t="s">
        <v>28</v>
      </c>
      <c r="J150" s="16" t="s">
        <v>555</v>
      </c>
      <c r="K150" s="34" t="s">
        <v>173</v>
      </c>
      <c r="L150" s="34" t="s">
        <v>159</v>
      </c>
      <c r="M150" s="34" t="s">
        <v>556</v>
      </c>
      <c r="N150" s="34" t="s">
        <v>557</v>
      </c>
      <c r="O150" s="34">
        <v>59.04</v>
      </c>
      <c r="P150" s="34"/>
    </row>
    <row r="151" ht="26" customHeight="1" spans="1:16">
      <c r="A151" s="51"/>
      <c r="B151" s="16"/>
      <c r="C151" s="34"/>
      <c r="D151" s="34"/>
      <c r="E151" s="34"/>
      <c r="F151" s="34"/>
      <c r="G151" s="34" t="s">
        <v>558</v>
      </c>
      <c r="H151" s="34" t="s">
        <v>264</v>
      </c>
      <c r="I151" s="34" t="s">
        <v>28</v>
      </c>
      <c r="J151" s="16" t="s">
        <v>559</v>
      </c>
      <c r="K151" s="34" t="s">
        <v>224</v>
      </c>
      <c r="L151" s="34"/>
      <c r="M151" s="34"/>
      <c r="N151" s="34"/>
      <c r="O151" s="34"/>
      <c r="P151" s="34"/>
    </row>
    <row r="152" ht="26" customHeight="1" spans="1:16">
      <c r="A152" s="51">
        <f>COUNTA(A$5:A151)+1</f>
        <v>82</v>
      </c>
      <c r="B152" s="16" t="s">
        <v>560</v>
      </c>
      <c r="C152" s="34" t="s">
        <v>522</v>
      </c>
      <c r="D152" s="34" t="s">
        <v>523</v>
      </c>
      <c r="E152" s="16" t="s">
        <v>24</v>
      </c>
      <c r="F152" s="16" t="s">
        <v>53</v>
      </c>
      <c r="G152" s="34" t="s">
        <v>561</v>
      </c>
      <c r="H152" s="34" t="s">
        <v>525</v>
      </c>
      <c r="I152" s="34" t="s">
        <v>28</v>
      </c>
      <c r="J152" s="16" t="s">
        <v>562</v>
      </c>
      <c r="K152" s="34" t="s">
        <v>117</v>
      </c>
      <c r="L152" s="34" t="s">
        <v>257</v>
      </c>
      <c r="M152" s="34" t="s">
        <v>563</v>
      </c>
      <c r="N152" s="34" t="s">
        <v>564</v>
      </c>
      <c r="O152" s="34">
        <v>62.66</v>
      </c>
      <c r="P152" s="34"/>
    </row>
    <row r="153" ht="26" customHeight="1" spans="1:16">
      <c r="A153" s="51"/>
      <c r="B153" s="16"/>
      <c r="C153" s="34"/>
      <c r="D153" s="34"/>
      <c r="E153" s="16"/>
      <c r="F153" s="16"/>
      <c r="G153" s="34" t="s">
        <v>565</v>
      </c>
      <c r="H153" s="34" t="s">
        <v>261</v>
      </c>
      <c r="I153" s="34" t="s">
        <v>181</v>
      </c>
      <c r="J153" s="16" t="s">
        <v>566</v>
      </c>
      <c r="K153" s="34" t="s">
        <v>30</v>
      </c>
      <c r="L153" s="34"/>
      <c r="M153" s="34"/>
      <c r="N153" s="34"/>
      <c r="O153" s="34"/>
      <c r="P153" s="34"/>
    </row>
    <row r="154" ht="26" customHeight="1" spans="1:16">
      <c r="A154" s="51">
        <f>COUNTA(A$5:A153)+1</f>
        <v>83</v>
      </c>
      <c r="B154" s="16" t="s">
        <v>567</v>
      </c>
      <c r="C154" s="34" t="s">
        <v>522</v>
      </c>
      <c r="D154" s="34" t="s">
        <v>523</v>
      </c>
      <c r="E154" s="16" t="s">
        <v>24</v>
      </c>
      <c r="F154" s="34">
        <v>2</v>
      </c>
      <c r="G154" s="34" t="s">
        <v>568</v>
      </c>
      <c r="H154" s="34" t="s">
        <v>525</v>
      </c>
      <c r="I154" s="34" t="s">
        <v>28</v>
      </c>
      <c r="J154" s="16" t="s">
        <v>569</v>
      </c>
      <c r="K154" s="34" t="s">
        <v>79</v>
      </c>
      <c r="L154" s="34" t="s">
        <v>314</v>
      </c>
      <c r="M154" s="34" t="s">
        <v>570</v>
      </c>
      <c r="N154" s="34" t="s">
        <v>571</v>
      </c>
      <c r="O154" s="34" t="s">
        <v>529</v>
      </c>
      <c r="P154" s="34"/>
    </row>
    <row r="155" ht="26" customHeight="1" spans="1:16">
      <c r="A155" s="51"/>
      <c r="B155" s="16"/>
      <c r="C155" s="34"/>
      <c r="D155" s="34"/>
      <c r="E155" s="16"/>
      <c r="F155" s="34"/>
      <c r="G155" s="34" t="s">
        <v>572</v>
      </c>
      <c r="H155" s="34" t="s">
        <v>261</v>
      </c>
      <c r="I155" s="34" t="s">
        <v>28</v>
      </c>
      <c r="J155" s="16" t="s">
        <v>573</v>
      </c>
      <c r="K155" s="34" t="s">
        <v>79</v>
      </c>
      <c r="L155" s="34"/>
      <c r="M155" s="34"/>
      <c r="N155" s="34"/>
      <c r="O155" s="34"/>
      <c r="P155" s="34"/>
    </row>
    <row r="156" ht="26" customHeight="1" spans="1:16">
      <c r="A156" s="51">
        <f>COUNTA(A$5:A155)+1</f>
        <v>84</v>
      </c>
      <c r="B156" s="16" t="s">
        <v>574</v>
      </c>
      <c r="C156" s="16" t="s">
        <v>522</v>
      </c>
      <c r="D156" s="16" t="s">
        <v>523</v>
      </c>
      <c r="E156" s="16" t="s">
        <v>24</v>
      </c>
      <c r="F156" s="16" t="s">
        <v>41</v>
      </c>
      <c r="G156" s="34" t="s">
        <v>575</v>
      </c>
      <c r="H156" s="34" t="s">
        <v>525</v>
      </c>
      <c r="I156" s="34" t="s">
        <v>28</v>
      </c>
      <c r="J156" s="16" t="s">
        <v>576</v>
      </c>
      <c r="K156" s="34" t="s">
        <v>173</v>
      </c>
      <c r="L156" s="34" t="s">
        <v>154</v>
      </c>
      <c r="M156" s="34" t="s">
        <v>577</v>
      </c>
      <c r="N156" s="34" t="s">
        <v>578</v>
      </c>
      <c r="O156" s="34" t="s">
        <v>579</v>
      </c>
      <c r="P156" s="34"/>
    </row>
    <row r="157" ht="26" customHeight="1" spans="1:16">
      <c r="A157" s="51"/>
      <c r="B157" s="16"/>
      <c r="C157" s="16"/>
      <c r="D157" s="16"/>
      <c r="E157" s="16"/>
      <c r="F157" s="16"/>
      <c r="G157" s="34" t="s">
        <v>580</v>
      </c>
      <c r="H157" s="34" t="s">
        <v>412</v>
      </c>
      <c r="I157" s="34" t="s">
        <v>181</v>
      </c>
      <c r="J157" s="16" t="s">
        <v>581</v>
      </c>
      <c r="K157" s="34" t="s">
        <v>173</v>
      </c>
      <c r="L157" s="34"/>
      <c r="M157" s="34"/>
      <c r="N157" s="34"/>
      <c r="O157" s="34"/>
      <c r="P157" s="34"/>
    </row>
    <row r="158" ht="26" customHeight="1" spans="1:16">
      <c r="A158" s="51"/>
      <c r="B158" s="16"/>
      <c r="C158" s="16"/>
      <c r="D158" s="16"/>
      <c r="E158" s="16"/>
      <c r="F158" s="16"/>
      <c r="G158" s="34" t="s">
        <v>582</v>
      </c>
      <c r="H158" s="34" t="s">
        <v>274</v>
      </c>
      <c r="I158" s="34" t="s">
        <v>28</v>
      </c>
      <c r="J158" s="16" t="s">
        <v>583</v>
      </c>
      <c r="K158" s="34" t="s">
        <v>224</v>
      </c>
      <c r="L158" s="34"/>
      <c r="M158" s="34"/>
      <c r="N158" s="34"/>
      <c r="O158" s="34"/>
      <c r="P158" s="34"/>
    </row>
    <row r="159" ht="26" customHeight="1" spans="1:16">
      <c r="A159" s="51">
        <f>COUNTA(A$5:A158)+1</f>
        <v>85</v>
      </c>
      <c r="B159" s="16" t="s">
        <v>584</v>
      </c>
      <c r="C159" s="16" t="s">
        <v>522</v>
      </c>
      <c r="D159" s="16" t="s">
        <v>585</v>
      </c>
      <c r="E159" s="16" t="s">
        <v>24</v>
      </c>
      <c r="F159" s="16" t="s">
        <v>25</v>
      </c>
      <c r="G159" s="16" t="s">
        <v>586</v>
      </c>
      <c r="H159" s="16" t="s">
        <v>27</v>
      </c>
      <c r="I159" s="16" t="s">
        <v>28</v>
      </c>
      <c r="J159" s="16" t="s">
        <v>587</v>
      </c>
      <c r="K159" s="16" t="s">
        <v>588</v>
      </c>
      <c r="L159" s="16" t="s">
        <v>154</v>
      </c>
      <c r="M159" s="16" t="s">
        <v>589</v>
      </c>
      <c r="N159" s="58" t="s">
        <v>590</v>
      </c>
      <c r="O159" s="34">
        <v>39.35</v>
      </c>
      <c r="P159" s="16" t="s">
        <v>591</v>
      </c>
    </row>
    <row r="160" ht="26" customHeight="1" spans="1:16">
      <c r="A160" s="51">
        <f>COUNTA(A$5:A159)+1</f>
        <v>86</v>
      </c>
      <c r="B160" s="16" t="s">
        <v>592</v>
      </c>
      <c r="C160" s="16" t="s">
        <v>522</v>
      </c>
      <c r="D160" s="16" t="s">
        <v>585</v>
      </c>
      <c r="E160" s="16" t="s">
        <v>24</v>
      </c>
      <c r="F160" s="16" t="s">
        <v>25</v>
      </c>
      <c r="G160" s="16" t="s">
        <v>593</v>
      </c>
      <c r="H160" s="16" t="s">
        <v>27</v>
      </c>
      <c r="I160" s="16" t="s">
        <v>28</v>
      </c>
      <c r="J160" s="16" t="s">
        <v>594</v>
      </c>
      <c r="K160" s="16" t="s">
        <v>79</v>
      </c>
      <c r="L160" s="16" t="s">
        <v>159</v>
      </c>
      <c r="M160" s="16" t="s">
        <v>595</v>
      </c>
      <c r="N160" s="58" t="s">
        <v>596</v>
      </c>
      <c r="O160" s="34">
        <v>39.35</v>
      </c>
      <c r="P160" s="16"/>
    </row>
    <row r="161" ht="26" customHeight="1" spans="1:16">
      <c r="A161" s="51">
        <f>COUNTA(A$5:A160)+1</f>
        <v>87</v>
      </c>
      <c r="B161" s="16" t="s">
        <v>597</v>
      </c>
      <c r="C161" s="16" t="s">
        <v>522</v>
      </c>
      <c r="D161" s="16" t="s">
        <v>585</v>
      </c>
      <c r="E161" s="16" t="s">
        <v>24</v>
      </c>
      <c r="F161" s="16" t="s">
        <v>53</v>
      </c>
      <c r="G161" s="16" t="s">
        <v>598</v>
      </c>
      <c r="H161" s="16" t="s">
        <v>27</v>
      </c>
      <c r="I161" s="16" t="s">
        <v>28</v>
      </c>
      <c r="J161" s="16" t="s">
        <v>599</v>
      </c>
      <c r="K161" s="16" t="s">
        <v>79</v>
      </c>
      <c r="L161" s="16" t="s">
        <v>159</v>
      </c>
      <c r="M161" s="16" t="s">
        <v>600</v>
      </c>
      <c r="N161" s="34" t="s">
        <v>601</v>
      </c>
      <c r="O161" s="34" t="s">
        <v>602</v>
      </c>
      <c r="P161" s="16"/>
    </row>
    <row r="162" ht="26" customHeight="1" spans="1:16">
      <c r="A162" s="51"/>
      <c r="B162" s="16"/>
      <c r="C162" s="16"/>
      <c r="D162" s="16"/>
      <c r="E162" s="16"/>
      <c r="F162" s="16"/>
      <c r="G162" s="16" t="s">
        <v>603</v>
      </c>
      <c r="H162" s="16" t="s">
        <v>261</v>
      </c>
      <c r="I162" s="16" t="s">
        <v>28</v>
      </c>
      <c r="J162" s="16" t="s">
        <v>604</v>
      </c>
      <c r="K162" s="16" t="s">
        <v>79</v>
      </c>
      <c r="L162" s="16"/>
      <c r="M162" s="16"/>
      <c r="N162" s="34"/>
      <c r="O162" s="34"/>
      <c r="P162" s="16"/>
    </row>
    <row r="163" ht="26" customHeight="1" spans="1:16">
      <c r="A163" s="51">
        <f>COUNTA(A$5:A162)+1</f>
        <v>88</v>
      </c>
      <c r="B163" s="16" t="s">
        <v>605</v>
      </c>
      <c r="C163" s="16" t="s">
        <v>522</v>
      </c>
      <c r="D163" s="16" t="s">
        <v>585</v>
      </c>
      <c r="E163" s="16" t="s">
        <v>24</v>
      </c>
      <c r="F163" s="16" t="s">
        <v>41</v>
      </c>
      <c r="G163" s="16" t="s">
        <v>606</v>
      </c>
      <c r="H163" s="16" t="s">
        <v>27</v>
      </c>
      <c r="I163" s="16" t="s">
        <v>28</v>
      </c>
      <c r="J163" s="16" t="s">
        <v>607</v>
      </c>
      <c r="K163" s="16" t="s">
        <v>30</v>
      </c>
      <c r="L163" s="16" t="s">
        <v>159</v>
      </c>
      <c r="M163" s="16" t="s">
        <v>608</v>
      </c>
      <c r="N163" s="34" t="s">
        <v>609</v>
      </c>
      <c r="O163" s="34">
        <v>59.35</v>
      </c>
      <c r="P163" s="16"/>
    </row>
    <row r="164" ht="26" customHeight="1" spans="1:16">
      <c r="A164" s="51"/>
      <c r="B164" s="16"/>
      <c r="C164" s="16"/>
      <c r="D164" s="16"/>
      <c r="E164" s="16"/>
      <c r="F164" s="16"/>
      <c r="G164" s="16" t="s">
        <v>610</v>
      </c>
      <c r="H164" s="16" t="s">
        <v>261</v>
      </c>
      <c r="I164" s="16" t="s">
        <v>181</v>
      </c>
      <c r="J164" s="16" t="s">
        <v>611</v>
      </c>
      <c r="K164" s="16" t="s">
        <v>30</v>
      </c>
      <c r="L164" s="16"/>
      <c r="M164" s="16"/>
      <c r="N164" s="34"/>
      <c r="O164" s="34"/>
      <c r="P164" s="16"/>
    </row>
    <row r="165" ht="26" customHeight="1" spans="1:16">
      <c r="A165" s="51"/>
      <c r="B165" s="16"/>
      <c r="C165" s="16"/>
      <c r="D165" s="16"/>
      <c r="E165" s="16"/>
      <c r="F165" s="16"/>
      <c r="G165" s="16" t="s">
        <v>612</v>
      </c>
      <c r="H165" s="16" t="s">
        <v>274</v>
      </c>
      <c r="I165" s="16" t="s">
        <v>181</v>
      </c>
      <c r="J165" s="16" t="s">
        <v>613</v>
      </c>
      <c r="K165" s="16"/>
      <c r="L165" s="16"/>
      <c r="M165" s="16"/>
      <c r="N165" s="34"/>
      <c r="O165" s="34"/>
      <c r="P165" s="16"/>
    </row>
    <row r="166" ht="26" customHeight="1" spans="1:16">
      <c r="A166" s="51">
        <f>COUNTA(A$5:A165)+1</f>
        <v>89</v>
      </c>
      <c r="B166" s="16" t="s">
        <v>614</v>
      </c>
      <c r="C166" s="16" t="s">
        <v>522</v>
      </c>
      <c r="D166" s="16" t="s">
        <v>585</v>
      </c>
      <c r="E166" s="16" t="s">
        <v>24</v>
      </c>
      <c r="F166" s="16" t="s">
        <v>53</v>
      </c>
      <c r="G166" s="16" t="s">
        <v>615</v>
      </c>
      <c r="H166" s="16" t="s">
        <v>27</v>
      </c>
      <c r="I166" s="16" t="s">
        <v>28</v>
      </c>
      <c r="J166" s="16" t="s">
        <v>616</v>
      </c>
      <c r="K166" s="16" t="s">
        <v>30</v>
      </c>
      <c r="L166" s="16" t="s">
        <v>159</v>
      </c>
      <c r="M166" s="16" t="s">
        <v>617</v>
      </c>
      <c r="N166" s="34" t="s">
        <v>618</v>
      </c>
      <c r="O166" s="34">
        <v>62.66</v>
      </c>
      <c r="P166" s="16"/>
    </row>
    <row r="167" ht="26" customHeight="1" spans="1:16">
      <c r="A167" s="51"/>
      <c r="B167" s="16"/>
      <c r="C167" s="16"/>
      <c r="D167" s="16"/>
      <c r="E167" s="16"/>
      <c r="F167" s="16"/>
      <c r="G167" s="16" t="s">
        <v>619</v>
      </c>
      <c r="H167" s="16" t="s">
        <v>620</v>
      </c>
      <c r="I167" s="16" t="s">
        <v>28</v>
      </c>
      <c r="J167" s="16" t="s">
        <v>621</v>
      </c>
      <c r="K167" s="16" t="s">
        <v>79</v>
      </c>
      <c r="L167" s="16"/>
      <c r="M167" s="16"/>
      <c r="N167" s="34"/>
      <c r="O167" s="34"/>
      <c r="P167" s="16"/>
    </row>
    <row r="168" ht="26" customHeight="1" spans="1:16">
      <c r="A168" s="51">
        <f>COUNTA(A$5:A167)+1</f>
        <v>90</v>
      </c>
      <c r="B168" s="16" t="s">
        <v>622</v>
      </c>
      <c r="C168" s="16" t="s">
        <v>522</v>
      </c>
      <c r="D168" s="16" t="s">
        <v>585</v>
      </c>
      <c r="E168" s="16" t="s">
        <v>24</v>
      </c>
      <c r="F168" s="16" t="s">
        <v>53</v>
      </c>
      <c r="G168" s="16" t="s">
        <v>623</v>
      </c>
      <c r="H168" s="16" t="s">
        <v>27</v>
      </c>
      <c r="I168" s="16" t="s">
        <v>28</v>
      </c>
      <c r="J168" s="16" t="s">
        <v>624</v>
      </c>
      <c r="K168" s="16" t="s">
        <v>79</v>
      </c>
      <c r="L168" s="16" t="s">
        <v>159</v>
      </c>
      <c r="M168" s="16" t="s">
        <v>625</v>
      </c>
      <c r="N168" s="34" t="s">
        <v>626</v>
      </c>
      <c r="O168" s="34">
        <v>62.66</v>
      </c>
      <c r="P168" s="16"/>
    </row>
    <row r="169" ht="26" customHeight="1" spans="1:16">
      <c r="A169" s="51"/>
      <c r="B169" s="16"/>
      <c r="C169" s="16"/>
      <c r="D169" s="16"/>
      <c r="E169" s="16"/>
      <c r="F169" s="16"/>
      <c r="G169" s="16" t="s">
        <v>627</v>
      </c>
      <c r="H169" s="16" t="s">
        <v>261</v>
      </c>
      <c r="I169" s="16" t="s">
        <v>28</v>
      </c>
      <c r="J169" s="16" t="s">
        <v>628</v>
      </c>
      <c r="K169" s="16" t="s">
        <v>79</v>
      </c>
      <c r="L169" s="16"/>
      <c r="M169" s="16"/>
      <c r="N169" s="34"/>
      <c r="O169" s="34"/>
      <c r="P169" s="16"/>
    </row>
    <row r="170" ht="26" customHeight="1" spans="1:16">
      <c r="A170" s="51">
        <f>COUNTA(A$5:A169)+1</f>
        <v>91</v>
      </c>
      <c r="B170" s="16" t="s">
        <v>629</v>
      </c>
      <c r="C170" s="16" t="s">
        <v>522</v>
      </c>
      <c r="D170" s="16" t="s">
        <v>585</v>
      </c>
      <c r="E170" s="16" t="s">
        <v>24</v>
      </c>
      <c r="F170" s="16" t="s">
        <v>41</v>
      </c>
      <c r="G170" s="16" t="s">
        <v>630</v>
      </c>
      <c r="H170" s="16" t="s">
        <v>27</v>
      </c>
      <c r="I170" s="16" t="s">
        <v>28</v>
      </c>
      <c r="J170" s="16" t="s">
        <v>631</v>
      </c>
      <c r="K170" s="16" t="s">
        <v>30</v>
      </c>
      <c r="L170" s="16" t="s">
        <v>159</v>
      </c>
      <c r="M170" s="16" t="s">
        <v>632</v>
      </c>
      <c r="N170" s="34" t="s">
        <v>633</v>
      </c>
      <c r="O170" s="34">
        <v>59.04</v>
      </c>
      <c r="P170" s="16"/>
    </row>
    <row r="171" ht="26" customHeight="1" spans="1:16">
      <c r="A171" s="51"/>
      <c r="B171" s="16"/>
      <c r="C171" s="16"/>
      <c r="D171" s="16"/>
      <c r="E171" s="16"/>
      <c r="F171" s="16"/>
      <c r="G171" s="16" t="s">
        <v>634</v>
      </c>
      <c r="H171" s="16" t="s">
        <v>620</v>
      </c>
      <c r="I171" s="16" t="s">
        <v>28</v>
      </c>
      <c r="J171" s="16" t="s">
        <v>635</v>
      </c>
      <c r="K171" s="16" t="s">
        <v>30</v>
      </c>
      <c r="L171" s="16"/>
      <c r="M171" s="16"/>
      <c r="N171" s="34"/>
      <c r="O171" s="34"/>
      <c r="P171" s="16"/>
    </row>
    <row r="172" ht="26" customHeight="1" spans="1:16">
      <c r="A172" s="51"/>
      <c r="B172" s="16"/>
      <c r="C172" s="16"/>
      <c r="D172" s="16"/>
      <c r="E172" s="16"/>
      <c r="F172" s="16"/>
      <c r="G172" s="16" t="s">
        <v>636</v>
      </c>
      <c r="H172" s="16" t="s">
        <v>274</v>
      </c>
      <c r="I172" s="16" t="s">
        <v>28</v>
      </c>
      <c r="J172" s="16" t="s">
        <v>637</v>
      </c>
      <c r="K172" s="16" t="s">
        <v>224</v>
      </c>
      <c r="L172" s="16"/>
      <c r="M172" s="16"/>
      <c r="N172" s="34"/>
      <c r="O172" s="34"/>
      <c r="P172" s="16"/>
    </row>
    <row r="173" ht="26" customHeight="1" spans="1:16">
      <c r="A173" s="51">
        <f>COUNTA(A$5:A172)+1</f>
        <v>92</v>
      </c>
      <c r="B173" s="16" t="s">
        <v>638</v>
      </c>
      <c r="C173" s="16" t="s">
        <v>522</v>
      </c>
      <c r="D173" s="16" t="s">
        <v>585</v>
      </c>
      <c r="E173" s="16" t="s">
        <v>24</v>
      </c>
      <c r="F173" s="16" t="s">
        <v>53</v>
      </c>
      <c r="G173" s="16" t="s">
        <v>639</v>
      </c>
      <c r="H173" s="16" t="s">
        <v>27</v>
      </c>
      <c r="I173" s="16" t="s">
        <v>28</v>
      </c>
      <c r="J173" s="16" t="s">
        <v>640</v>
      </c>
      <c r="K173" s="16" t="s">
        <v>79</v>
      </c>
      <c r="L173" s="16" t="s">
        <v>159</v>
      </c>
      <c r="M173" s="16" t="s">
        <v>641</v>
      </c>
      <c r="N173" s="34" t="s">
        <v>642</v>
      </c>
      <c r="O173" s="34">
        <v>42.79</v>
      </c>
      <c r="P173" s="16"/>
    </row>
    <row r="174" ht="26" customHeight="1" spans="1:16">
      <c r="A174" s="51"/>
      <c r="B174" s="16"/>
      <c r="C174" s="16"/>
      <c r="D174" s="16"/>
      <c r="E174" s="16"/>
      <c r="F174" s="16"/>
      <c r="G174" s="16" t="s">
        <v>643</v>
      </c>
      <c r="H174" s="16" t="s">
        <v>261</v>
      </c>
      <c r="I174" s="16" t="s">
        <v>28</v>
      </c>
      <c r="J174" s="16" t="s">
        <v>644</v>
      </c>
      <c r="K174" s="16" t="s">
        <v>79</v>
      </c>
      <c r="L174" s="16"/>
      <c r="M174" s="16"/>
      <c r="N174" s="34"/>
      <c r="O174" s="34"/>
      <c r="P174" s="16"/>
    </row>
    <row r="175" ht="26" customHeight="1" spans="1:16">
      <c r="A175" s="51">
        <f>COUNTA(A$5:A174)+1</f>
        <v>93</v>
      </c>
      <c r="B175" s="16" t="s">
        <v>645</v>
      </c>
      <c r="C175" s="16" t="s">
        <v>522</v>
      </c>
      <c r="D175" s="16" t="s">
        <v>585</v>
      </c>
      <c r="E175" s="16" t="s">
        <v>24</v>
      </c>
      <c r="F175" s="16" t="s">
        <v>41</v>
      </c>
      <c r="G175" s="16" t="s">
        <v>646</v>
      </c>
      <c r="H175" s="16" t="s">
        <v>27</v>
      </c>
      <c r="I175" s="16" t="s">
        <v>28</v>
      </c>
      <c r="J175" s="16" t="s">
        <v>647</v>
      </c>
      <c r="K175" s="16" t="s">
        <v>30</v>
      </c>
      <c r="L175" s="16" t="s">
        <v>159</v>
      </c>
      <c r="M175" s="16" t="s">
        <v>648</v>
      </c>
      <c r="N175" s="16" t="s">
        <v>649</v>
      </c>
      <c r="O175" s="16" t="s">
        <v>650</v>
      </c>
      <c r="P175" s="16"/>
    </row>
    <row r="176" ht="26" customHeight="1" spans="1:16">
      <c r="A176" s="51"/>
      <c r="B176" s="16"/>
      <c r="C176" s="16"/>
      <c r="D176" s="16"/>
      <c r="E176" s="16"/>
      <c r="F176" s="16"/>
      <c r="G176" s="16" t="s">
        <v>651</v>
      </c>
      <c r="H176" s="16" t="s">
        <v>261</v>
      </c>
      <c r="I176" s="16" t="s">
        <v>28</v>
      </c>
      <c r="J176" s="16" t="s">
        <v>652</v>
      </c>
      <c r="K176" s="16" t="s">
        <v>30</v>
      </c>
      <c r="L176" s="16"/>
      <c r="M176" s="16"/>
      <c r="N176" s="16"/>
      <c r="O176" s="16"/>
      <c r="P176" s="16"/>
    </row>
    <row r="177" ht="26" customHeight="1" spans="1:16">
      <c r="A177" s="51"/>
      <c r="B177" s="16"/>
      <c r="C177" s="16"/>
      <c r="D177" s="16"/>
      <c r="E177" s="16"/>
      <c r="F177" s="16"/>
      <c r="G177" s="16" t="s">
        <v>653</v>
      </c>
      <c r="H177" s="16" t="s">
        <v>274</v>
      </c>
      <c r="I177" s="16" t="s">
        <v>28</v>
      </c>
      <c r="J177" s="16" t="s">
        <v>654</v>
      </c>
      <c r="K177" s="16"/>
      <c r="L177" s="16"/>
      <c r="M177" s="16"/>
      <c r="N177" s="16"/>
      <c r="O177" s="16"/>
      <c r="P177" s="16"/>
    </row>
    <row r="178" ht="26" customHeight="1" spans="1:16">
      <c r="A178" s="51">
        <f>COUNTA(A$5:A177)+1</f>
        <v>94</v>
      </c>
      <c r="B178" s="16" t="s">
        <v>655</v>
      </c>
      <c r="C178" s="16" t="s">
        <v>522</v>
      </c>
      <c r="D178" s="16" t="s">
        <v>585</v>
      </c>
      <c r="E178" s="16" t="s">
        <v>24</v>
      </c>
      <c r="F178" s="16" t="s">
        <v>41</v>
      </c>
      <c r="G178" s="16" t="s">
        <v>656</v>
      </c>
      <c r="H178" s="16" t="s">
        <v>27</v>
      </c>
      <c r="I178" s="16" t="s">
        <v>28</v>
      </c>
      <c r="J178" s="16" t="s">
        <v>657</v>
      </c>
      <c r="K178" s="16" t="s">
        <v>117</v>
      </c>
      <c r="L178" s="16" t="s">
        <v>159</v>
      </c>
      <c r="M178" s="16" t="s">
        <v>658</v>
      </c>
      <c r="N178" s="34" t="s">
        <v>659</v>
      </c>
      <c r="O178" s="34">
        <v>62.66</v>
      </c>
      <c r="P178" s="16" t="s">
        <v>660</v>
      </c>
    </row>
    <row r="179" ht="26" customHeight="1" spans="1:16">
      <c r="A179" s="51"/>
      <c r="B179" s="16"/>
      <c r="C179" s="16"/>
      <c r="D179" s="16"/>
      <c r="E179" s="16"/>
      <c r="F179" s="16"/>
      <c r="G179" s="16" t="s">
        <v>661</v>
      </c>
      <c r="H179" s="16" t="s">
        <v>261</v>
      </c>
      <c r="I179" s="16" t="s">
        <v>28</v>
      </c>
      <c r="J179" s="16" t="s">
        <v>662</v>
      </c>
      <c r="K179" s="16" t="s">
        <v>30</v>
      </c>
      <c r="L179" s="16"/>
      <c r="M179" s="16"/>
      <c r="N179" s="34"/>
      <c r="O179" s="34"/>
      <c r="P179" s="16"/>
    </row>
    <row r="180" ht="26" customHeight="1" spans="1:16">
      <c r="A180" s="51"/>
      <c r="B180" s="16"/>
      <c r="C180" s="16"/>
      <c r="D180" s="16"/>
      <c r="E180" s="16"/>
      <c r="F180" s="16"/>
      <c r="G180" s="16" t="s">
        <v>663</v>
      </c>
      <c r="H180" s="16" t="s">
        <v>274</v>
      </c>
      <c r="I180" s="16" t="s">
        <v>28</v>
      </c>
      <c r="J180" s="16" t="s">
        <v>664</v>
      </c>
      <c r="K180" s="16" t="s">
        <v>30</v>
      </c>
      <c r="L180" s="16"/>
      <c r="M180" s="16"/>
      <c r="N180" s="34"/>
      <c r="O180" s="34"/>
      <c r="P180" s="16"/>
    </row>
    <row r="181" ht="26" customHeight="1" spans="1:16">
      <c r="A181" s="51">
        <f>COUNTA(A$5:A180)+1</f>
        <v>95</v>
      </c>
      <c r="B181" s="16" t="s">
        <v>665</v>
      </c>
      <c r="C181" s="16" t="s">
        <v>522</v>
      </c>
      <c r="D181" s="16" t="s">
        <v>585</v>
      </c>
      <c r="E181" s="16" t="s">
        <v>24</v>
      </c>
      <c r="F181" s="16" t="s">
        <v>41</v>
      </c>
      <c r="G181" s="16" t="s">
        <v>666</v>
      </c>
      <c r="H181" s="16" t="s">
        <v>27</v>
      </c>
      <c r="I181" s="16" t="s">
        <v>28</v>
      </c>
      <c r="J181" s="16" t="s">
        <v>667</v>
      </c>
      <c r="K181" s="16" t="s">
        <v>588</v>
      </c>
      <c r="L181" s="16" t="s">
        <v>159</v>
      </c>
      <c r="M181" s="16" t="s">
        <v>668</v>
      </c>
      <c r="N181" s="34" t="s">
        <v>669</v>
      </c>
      <c r="O181" s="34" t="s">
        <v>670</v>
      </c>
      <c r="P181" s="16"/>
    </row>
    <row r="182" ht="26" customHeight="1" spans="1:16">
      <c r="A182" s="51"/>
      <c r="B182" s="16"/>
      <c r="C182" s="16"/>
      <c r="D182" s="16"/>
      <c r="E182" s="16"/>
      <c r="F182" s="16"/>
      <c r="G182" s="16" t="s">
        <v>671</v>
      </c>
      <c r="H182" s="16" t="s">
        <v>620</v>
      </c>
      <c r="I182" s="16" t="s">
        <v>28</v>
      </c>
      <c r="J182" s="16" t="s">
        <v>672</v>
      </c>
      <c r="K182" s="16" t="s">
        <v>117</v>
      </c>
      <c r="L182" s="16"/>
      <c r="M182" s="16"/>
      <c r="N182" s="34"/>
      <c r="O182" s="34"/>
      <c r="P182" s="16"/>
    </row>
    <row r="183" ht="26" customHeight="1" spans="1:16">
      <c r="A183" s="51"/>
      <c r="B183" s="16"/>
      <c r="C183" s="16"/>
      <c r="D183" s="16"/>
      <c r="E183" s="16"/>
      <c r="F183" s="16"/>
      <c r="G183" s="16" t="s">
        <v>673</v>
      </c>
      <c r="H183" s="16" t="s">
        <v>674</v>
      </c>
      <c r="I183" s="16" t="s">
        <v>28</v>
      </c>
      <c r="J183" s="16" t="s">
        <v>675</v>
      </c>
      <c r="K183" s="16" t="s">
        <v>224</v>
      </c>
      <c r="L183" s="16"/>
      <c r="M183" s="16"/>
      <c r="N183" s="34"/>
      <c r="O183" s="34"/>
      <c r="P183" s="16"/>
    </row>
    <row r="184" ht="26" customHeight="1" spans="1:16">
      <c r="A184" s="51">
        <f>COUNTA(A$5:A183)+1</f>
        <v>96</v>
      </c>
      <c r="B184" s="16" t="s">
        <v>676</v>
      </c>
      <c r="C184" s="16" t="s">
        <v>522</v>
      </c>
      <c r="D184" s="16" t="s">
        <v>585</v>
      </c>
      <c r="E184" s="16" t="s">
        <v>24</v>
      </c>
      <c r="F184" s="16" t="s">
        <v>41</v>
      </c>
      <c r="G184" s="16" t="s">
        <v>677</v>
      </c>
      <c r="H184" s="16" t="s">
        <v>27</v>
      </c>
      <c r="I184" s="16" t="s">
        <v>28</v>
      </c>
      <c r="J184" s="16" t="s">
        <v>678</v>
      </c>
      <c r="K184" s="16" t="s">
        <v>30</v>
      </c>
      <c r="L184" s="16" t="s">
        <v>159</v>
      </c>
      <c r="M184" s="16" t="s">
        <v>679</v>
      </c>
      <c r="N184" s="34" t="s">
        <v>680</v>
      </c>
      <c r="O184" s="34">
        <v>59.38</v>
      </c>
      <c r="P184" s="34"/>
    </row>
    <row r="185" ht="26" customHeight="1" spans="1:16">
      <c r="A185" s="51"/>
      <c r="B185" s="16"/>
      <c r="C185" s="16"/>
      <c r="D185" s="16"/>
      <c r="E185" s="16"/>
      <c r="F185" s="16"/>
      <c r="G185" s="16" t="s">
        <v>681</v>
      </c>
      <c r="H185" s="16" t="s">
        <v>620</v>
      </c>
      <c r="I185" s="16" t="s">
        <v>28</v>
      </c>
      <c r="J185" s="16" t="s">
        <v>682</v>
      </c>
      <c r="K185" s="16" t="s">
        <v>30</v>
      </c>
      <c r="L185" s="16"/>
      <c r="M185" s="16"/>
      <c r="N185" s="34"/>
      <c r="O185" s="34"/>
      <c r="P185" s="34"/>
    </row>
    <row r="186" ht="26" customHeight="1" spans="1:16">
      <c r="A186" s="51"/>
      <c r="B186" s="16"/>
      <c r="C186" s="16"/>
      <c r="D186" s="16"/>
      <c r="E186" s="16"/>
      <c r="F186" s="16"/>
      <c r="G186" s="16" t="s">
        <v>683</v>
      </c>
      <c r="H186" s="16" t="s">
        <v>264</v>
      </c>
      <c r="I186" s="16" t="s">
        <v>28</v>
      </c>
      <c r="J186" s="16" t="s">
        <v>684</v>
      </c>
      <c r="K186" s="16"/>
      <c r="L186" s="16"/>
      <c r="M186" s="16"/>
      <c r="N186" s="34"/>
      <c r="O186" s="34"/>
      <c r="P186" s="34"/>
    </row>
    <row r="187" ht="26" customHeight="1" spans="1:16">
      <c r="A187" s="51">
        <f>COUNTA(A$5:A186)+1</f>
        <v>97</v>
      </c>
      <c r="B187" s="51">
        <v>201502010208188</v>
      </c>
      <c r="C187" s="16" t="s">
        <v>522</v>
      </c>
      <c r="D187" s="16" t="s">
        <v>585</v>
      </c>
      <c r="E187" s="16" t="s">
        <v>24</v>
      </c>
      <c r="F187" s="16" t="s">
        <v>25</v>
      </c>
      <c r="G187" s="16" t="s">
        <v>685</v>
      </c>
      <c r="H187" s="16" t="s">
        <v>27</v>
      </c>
      <c r="I187" s="16" t="s">
        <v>28</v>
      </c>
      <c r="J187" s="16" t="s">
        <v>686</v>
      </c>
      <c r="K187" s="16" t="s">
        <v>79</v>
      </c>
      <c r="L187" s="16" t="s">
        <v>154</v>
      </c>
      <c r="M187" s="16" t="s">
        <v>687</v>
      </c>
      <c r="N187" s="58" t="s">
        <v>688</v>
      </c>
      <c r="O187" s="34">
        <v>39.87</v>
      </c>
      <c r="P187" s="34"/>
    </row>
    <row r="188" ht="26" customHeight="1" spans="1:16">
      <c r="A188" s="51">
        <f>COUNTA(A$5:A187)+1</f>
        <v>98</v>
      </c>
      <c r="B188" s="16" t="s">
        <v>689</v>
      </c>
      <c r="C188" s="16" t="s">
        <v>522</v>
      </c>
      <c r="D188" s="16" t="s">
        <v>585</v>
      </c>
      <c r="E188" s="16" t="s">
        <v>24</v>
      </c>
      <c r="F188" s="16" t="s">
        <v>53</v>
      </c>
      <c r="G188" s="16" t="s">
        <v>690</v>
      </c>
      <c r="H188" s="16" t="s">
        <v>27</v>
      </c>
      <c r="I188" s="16" t="s">
        <v>28</v>
      </c>
      <c r="J188" s="16" t="s">
        <v>691</v>
      </c>
      <c r="K188" s="16" t="s">
        <v>79</v>
      </c>
      <c r="L188" s="16" t="s">
        <v>159</v>
      </c>
      <c r="M188" s="16" t="s">
        <v>692</v>
      </c>
      <c r="N188" s="34" t="s">
        <v>693</v>
      </c>
      <c r="O188" s="34">
        <v>59.04</v>
      </c>
      <c r="P188" s="34"/>
    </row>
    <row r="189" ht="26" customHeight="1" spans="1:16">
      <c r="A189" s="51"/>
      <c r="B189" s="16"/>
      <c r="C189" s="16"/>
      <c r="D189" s="16"/>
      <c r="E189" s="16"/>
      <c r="F189" s="16"/>
      <c r="G189" s="16" t="s">
        <v>694</v>
      </c>
      <c r="H189" s="16" t="s">
        <v>27</v>
      </c>
      <c r="I189" s="16" t="s">
        <v>181</v>
      </c>
      <c r="J189" s="16" t="s">
        <v>695</v>
      </c>
      <c r="K189" s="16" t="s">
        <v>30</v>
      </c>
      <c r="L189" s="16"/>
      <c r="M189" s="16"/>
      <c r="N189" s="34"/>
      <c r="O189" s="34"/>
      <c r="P189" s="34"/>
    </row>
    <row r="190" ht="26" customHeight="1" spans="1:16">
      <c r="A190" s="51">
        <f>COUNTA(A$5:A189)+1</f>
        <v>99</v>
      </c>
      <c r="B190" s="16" t="s">
        <v>696</v>
      </c>
      <c r="C190" s="16" t="s">
        <v>522</v>
      </c>
      <c r="D190" s="16" t="s">
        <v>585</v>
      </c>
      <c r="E190" s="16" t="s">
        <v>24</v>
      </c>
      <c r="F190" s="16" t="s">
        <v>41</v>
      </c>
      <c r="G190" s="16" t="s">
        <v>697</v>
      </c>
      <c r="H190" s="16" t="s">
        <v>27</v>
      </c>
      <c r="I190" s="16" t="s">
        <v>28</v>
      </c>
      <c r="J190" s="16" t="s">
        <v>698</v>
      </c>
      <c r="K190" s="16" t="s">
        <v>588</v>
      </c>
      <c r="L190" s="16" t="s">
        <v>159</v>
      </c>
      <c r="M190" s="16" t="s">
        <v>699</v>
      </c>
      <c r="N190" s="34" t="s">
        <v>700</v>
      </c>
      <c r="O190" s="34" t="s">
        <v>701</v>
      </c>
      <c r="P190" s="34"/>
    </row>
    <row r="191" ht="26" customHeight="1" spans="1:16">
      <c r="A191" s="51"/>
      <c r="B191" s="16"/>
      <c r="C191" s="16"/>
      <c r="D191" s="16"/>
      <c r="E191" s="16"/>
      <c r="F191" s="16"/>
      <c r="G191" s="16" t="s">
        <v>702</v>
      </c>
      <c r="H191" s="16" t="s">
        <v>620</v>
      </c>
      <c r="I191" s="16" t="s">
        <v>28</v>
      </c>
      <c r="J191" s="16" t="s">
        <v>703</v>
      </c>
      <c r="K191" s="16" t="s">
        <v>588</v>
      </c>
      <c r="L191" s="16"/>
      <c r="M191" s="16"/>
      <c r="N191" s="34"/>
      <c r="O191" s="34"/>
      <c r="P191" s="34"/>
    </row>
    <row r="192" ht="26" customHeight="1" spans="1:16">
      <c r="A192" s="51"/>
      <c r="B192" s="16"/>
      <c r="C192" s="16"/>
      <c r="D192" s="16"/>
      <c r="E192" s="16"/>
      <c r="F192" s="16"/>
      <c r="G192" s="16" t="s">
        <v>704</v>
      </c>
      <c r="H192" s="16" t="s">
        <v>274</v>
      </c>
      <c r="I192" s="16" t="s">
        <v>28</v>
      </c>
      <c r="J192" s="16" t="s">
        <v>705</v>
      </c>
      <c r="K192" s="16" t="s">
        <v>224</v>
      </c>
      <c r="L192" s="16"/>
      <c r="M192" s="16"/>
      <c r="N192" s="34"/>
      <c r="O192" s="34"/>
      <c r="P192" s="34"/>
    </row>
    <row r="193" ht="26" customHeight="1" spans="1:16">
      <c r="A193" s="51">
        <f>COUNTA(A$5:A192)+1</f>
        <v>100</v>
      </c>
      <c r="B193" s="16" t="s">
        <v>706</v>
      </c>
      <c r="C193" s="34" t="s">
        <v>522</v>
      </c>
      <c r="D193" s="34" t="s">
        <v>707</v>
      </c>
      <c r="E193" s="16" t="s">
        <v>24</v>
      </c>
      <c r="F193" s="26">
        <v>1</v>
      </c>
      <c r="G193" s="16" t="s">
        <v>708</v>
      </c>
      <c r="H193" s="16" t="s">
        <v>295</v>
      </c>
      <c r="I193" s="16" t="s">
        <v>28</v>
      </c>
      <c r="J193" s="16" t="s">
        <v>709</v>
      </c>
      <c r="K193" s="16" t="s">
        <v>173</v>
      </c>
      <c r="L193" s="16" t="s">
        <v>154</v>
      </c>
      <c r="M193" s="16" t="s">
        <v>710</v>
      </c>
      <c r="N193" s="58" t="s">
        <v>711</v>
      </c>
      <c r="O193" s="34">
        <v>39.35</v>
      </c>
      <c r="P193" s="16"/>
    </row>
    <row r="194" ht="26" customHeight="1" spans="1:16">
      <c r="A194" s="51">
        <f>COUNTA(A$5:A193)+1</f>
        <v>101</v>
      </c>
      <c r="B194" s="16" t="s">
        <v>712</v>
      </c>
      <c r="C194" s="34" t="s">
        <v>522</v>
      </c>
      <c r="D194" s="34" t="s">
        <v>707</v>
      </c>
      <c r="E194" s="16" t="s">
        <v>24</v>
      </c>
      <c r="F194" s="26">
        <v>1</v>
      </c>
      <c r="G194" s="16" t="s">
        <v>713</v>
      </c>
      <c r="H194" s="16" t="s">
        <v>27</v>
      </c>
      <c r="I194" s="16" t="s">
        <v>28</v>
      </c>
      <c r="J194" s="16" t="s">
        <v>714</v>
      </c>
      <c r="K194" s="16" t="s">
        <v>30</v>
      </c>
      <c r="L194" s="16" t="s">
        <v>159</v>
      </c>
      <c r="M194" s="16" t="s">
        <v>715</v>
      </c>
      <c r="N194" s="58" t="s">
        <v>716</v>
      </c>
      <c r="O194" s="34">
        <v>42.79</v>
      </c>
      <c r="P194" s="16"/>
    </row>
    <row r="195" ht="26" customHeight="1" spans="1:16">
      <c r="A195" s="51">
        <f>COUNTA(A$5:A194)+1</f>
        <v>102</v>
      </c>
      <c r="B195" s="16" t="s">
        <v>717</v>
      </c>
      <c r="C195" s="34" t="s">
        <v>522</v>
      </c>
      <c r="D195" s="34" t="s">
        <v>707</v>
      </c>
      <c r="E195" s="16" t="s">
        <v>24</v>
      </c>
      <c r="F195" s="26">
        <v>2</v>
      </c>
      <c r="G195" s="16" t="s">
        <v>718</v>
      </c>
      <c r="H195" s="16" t="s">
        <v>27</v>
      </c>
      <c r="I195" s="16" t="s">
        <v>28</v>
      </c>
      <c r="J195" s="16" t="s">
        <v>719</v>
      </c>
      <c r="K195" s="16" t="s">
        <v>30</v>
      </c>
      <c r="L195" s="16" t="s">
        <v>159</v>
      </c>
      <c r="M195" s="16" t="s">
        <v>720</v>
      </c>
      <c r="N195" s="34" t="s">
        <v>721</v>
      </c>
      <c r="O195" s="34" t="s">
        <v>701</v>
      </c>
      <c r="P195" s="16"/>
    </row>
    <row r="196" ht="26" customHeight="1" spans="1:16">
      <c r="A196" s="51"/>
      <c r="B196" s="16"/>
      <c r="C196" s="34"/>
      <c r="D196" s="34"/>
      <c r="E196" s="16"/>
      <c r="F196" s="26"/>
      <c r="G196" s="16" t="s">
        <v>722</v>
      </c>
      <c r="H196" s="16" t="s">
        <v>261</v>
      </c>
      <c r="I196" s="16" t="s">
        <v>28</v>
      </c>
      <c r="J196" s="16" t="s">
        <v>723</v>
      </c>
      <c r="K196" s="16" t="s">
        <v>79</v>
      </c>
      <c r="L196" s="16"/>
      <c r="M196" s="16"/>
      <c r="N196" s="34"/>
      <c r="O196" s="34"/>
      <c r="P196" s="16"/>
    </row>
    <row r="197" ht="26" customHeight="1" spans="1:16">
      <c r="A197" s="51">
        <f>COUNTA(A$5:A196)+1</f>
        <v>103</v>
      </c>
      <c r="B197" s="16" t="s">
        <v>724</v>
      </c>
      <c r="C197" s="34" t="s">
        <v>522</v>
      </c>
      <c r="D197" s="34" t="s">
        <v>707</v>
      </c>
      <c r="E197" s="16" t="s">
        <v>24</v>
      </c>
      <c r="F197" s="26">
        <v>3</v>
      </c>
      <c r="G197" s="16" t="s">
        <v>725</v>
      </c>
      <c r="H197" s="16" t="s">
        <v>27</v>
      </c>
      <c r="I197" s="16" t="s">
        <v>28</v>
      </c>
      <c r="J197" s="16" t="s">
        <v>726</v>
      </c>
      <c r="K197" s="16" t="s">
        <v>173</v>
      </c>
      <c r="L197" s="16" t="s">
        <v>159</v>
      </c>
      <c r="M197" s="16" t="s">
        <v>727</v>
      </c>
      <c r="N197" s="34" t="s">
        <v>728</v>
      </c>
      <c r="O197" s="34">
        <v>62.66</v>
      </c>
      <c r="P197" s="16"/>
    </row>
    <row r="198" ht="26" customHeight="1" spans="1:16">
      <c r="A198" s="51"/>
      <c r="B198" s="16"/>
      <c r="C198" s="34"/>
      <c r="D198" s="34"/>
      <c r="E198" s="16"/>
      <c r="F198" s="26"/>
      <c r="G198" s="16" t="s">
        <v>729</v>
      </c>
      <c r="H198" s="16" t="s">
        <v>261</v>
      </c>
      <c r="I198" s="16" t="s">
        <v>28</v>
      </c>
      <c r="J198" s="16" t="s">
        <v>730</v>
      </c>
      <c r="K198" s="16" t="s">
        <v>30</v>
      </c>
      <c r="L198" s="16"/>
      <c r="M198" s="16"/>
      <c r="N198" s="34"/>
      <c r="O198" s="34"/>
      <c r="P198" s="16"/>
    </row>
    <row r="199" ht="26" customHeight="1" spans="1:16">
      <c r="A199" s="51"/>
      <c r="B199" s="16"/>
      <c r="C199" s="34"/>
      <c r="D199" s="34"/>
      <c r="E199" s="16"/>
      <c r="F199" s="26"/>
      <c r="G199" s="16" t="s">
        <v>731</v>
      </c>
      <c r="H199" s="16" t="s">
        <v>264</v>
      </c>
      <c r="I199" s="16" t="s">
        <v>28</v>
      </c>
      <c r="J199" s="16" t="s">
        <v>732</v>
      </c>
      <c r="K199" s="16" t="s">
        <v>224</v>
      </c>
      <c r="L199" s="16"/>
      <c r="M199" s="16"/>
      <c r="N199" s="34"/>
      <c r="O199" s="34"/>
      <c r="P199" s="16"/>
    </row>
    <row r="200" ht="26" customHeight="1" spans="1:16">
      <c r="A200" s="51">
        <f>COUNTA(A$5:A199)+1</f>
        <v>104</v>
      </c>
      <c r="B200" s="16" t="s">
        <v>733</v>
      </c>
      <c r="C200" s="34" t="s">
        <v>522</v>
      </c>
      <c r="D200" s="34" t="s">
        <v>707</v>
      </c>
      <c r="E200" s="16" t="s">
        <v>24</v>
      </c>
      <c r="F200" s="26">
        <v>1</v>
      </c>
      <c r="G200" s="16" t="s">
        <v>734</v>
      </c>
      <c r="H200" s="16" t="s">
        <v>27</v>
      </c>
      <c r="I200" s="16" t="s">
        <v>28</v>
      </c>
      <c r="J200" s="16" t="s">
        <v>735</v>
      </c>
      <c r="K200" s="16" t="s">
        <v>79</v>
      </c>
      <c r="L200" s="16" t="s">
        <v>257</v>
      </c>
      <c r="M200" s="16" t="s">
        <v>736</v>
      </c>
      <c r="N200" s="58" t="s">
        <v>737</v>
      </c>
      <c r="O200" s="34">
        <v>42.79</v>
      </c>
      <c r="P200" s="16"/>
    </row>
    <row r="201" ht="26" customHeight="1" spans="1:16">
      <c r="A201" s="51">
        <f>COUNTA(A$5:A200)+1</f>
        <v>105</v>
      </c>
      <c r="B201" s="16" t="s">
        <v>738</v>
      </c>
      <c r="C201" s="34" t="s">
        <v>522</v>
      </c>
      <c r="D201" s="34" t="s">
        <v>707</v>
      </c>
      <c r="E201" s="16" t="s">
        <v>24</v>
      </c>
      <c r="F201" s="26">
        <v>4</v>
      </c>
      <c r="G201" s="16" t="s">
        <v>739</v>
      </c>
      <c r="H201" s="16" t="s">
        <v>27</v>
      </c>
      <c r="I201" s="16" t="s">
        <v>28</v>
      </c>
      <c r="J201" s="16" t="s">
        <v>740</v>
      </c>
      <c r="K201" s="16" t="s">
        <v>30</v>
      </c>
      <c r="L201" s="16" t="s">
        <v>159</v>
      </c>
      <c r="M201" s="16" t="s">
        <v>741</v>
      </c>
      <c r="N201" s="34" t="s">
        <v>742</v>
      </c>
      <c r="O201" s="34">
        <v>62.66</v>
      </c>
      <c r="P201" s="16"/>
    </row>
    <row r="202" ht="26" customHeight="1" spans="1:16">
      <c r="A202" s="51"/>
      <c r="B202" s="16"/>
      <c r="C202" s="34"/>
      <c r="D202" s="34"/>
      <c r="E202" s="16"/>
      <c r="F202" s="26"/>
      <c r="G202" s="16" t="s">
        <v>743</v>
      </c>
      <c r="H202" s="16" t="s">
        <v>261</v>
      </c>
      <c r="I202" s="16" t="s">
        <v>28</v>
      </c>
      <c r="J202" s="16" t="s">
        <v>744</v>
      </c>
      <c r="K202" s="16" t="s">
        <v>30</v>
      </c>
      <c r="L202" s="16"/>
      <c r="M202" s="16"/>
      <c r="N202" s="34"/>
      <c r="O202" s="34"/>
      <c r="P202" s="16"/>
    </row>
    <row r="203" ht="26" customHeight="1" spans="1:16">
      <c r="A203" s="51"/>
      <c r="B203" s="16"/>
      <c r="C203" s="34"/>
      <c r="D203" s="34"/>
      <c r="E203" s="16"/>
      <c r="F203" s="26"/>
      <c r="G203" s="16" t="s">
        <v>745</v>
      </c>
      <c r="H203" s="16" t="s">
        <v>264</v>
      </c>
      <c r="I203" s="16" t="s">
        <v>28</v>
      </c>
      <c r="J203" s="16" t="s">
        <v>746</v>
      </c>
      <c r="K203" s="16" t="s">
        <v>224</v>
      </c>
      <c r="L203" s="16"/>
      <c r="M203" s="16"/>
      <c r="N203" s="34"/>
      <c r="O203" s="34"/>
      <c r="P203" s="16"/>
    </row>
    <row r="204" ht="26" customHeight="1" spans="1:16">
      <c r="A204" s="51"/>
      <c r="B204" s="16"/>
      <c r="C204" s="34"/>
      <c r="D204" s="34"/>
      <c r="E204" s="16"/>
      <c r="F204" s="26"/>
      <c r="G204" s="16" t="s">
        <v>747</v>
      </c>
      <c r="H204" s="16" t="s">
        <v>274</v>
      </c>
      <c r="I204" s="16" t="s">
        <v>28</v>
      </c>
      <c r="J204" s="16" t="s">
        <v>748</v>
      </c>
      <c r="K204" s="16" t="s">
        <v>224</v>
      </c>
      <c r="L204" s="16"/>
      <c r="M204" s="16"/>
      <c r="N204" s="34"/>
      <c r="O204" s="34"/>
      <c r="P204" s="16"/>
    </row>
    <row r="205" ht="26" customHeight="1" spans="1:16">
      <c r="A205" s="51">
        <f>COUNTA(A$5:A204)+1</f>
        <v>106</v>
      </c>
      <c r="B205" s="16" t="s">
        <v>749</v>
      </c>
      <c r="C205" s="34" t="s">
        <v>522</v>
      </c>
      <c r="D205" s="34" t="s">
        <v>707</v>
      </c>
      <c r="E205" s="16" t="s">
        <v>24</v>
      </c>
      <c r="F205" s="26">
        <v>4</v>
      </c>
      <c r="G205" s="16" t="s">
        <v>750</v>
      </c>
      <c r="H205" s="16" t="s">
        <v>27</v>
      </c>
      <c r="I205" s="16" t="s">
        <v>28</v>
      </c>
      <c r="J205" s="16" t="s">
        <v>751</v>
      </c>
      <c r="K205" s="16" t="s">
        <v>30</v>
      </c>
      <c r="L205" s="16" t="s">
        <v>314</v>
      </c>
      <c r="M205" s="16" t="s">
        <v>752</v>
      </c>
      <c r="N205" s="16" t="s">
        <v>753</v>
      </c>
      <c r="O205" s="34" t="s">
        <v>650</v>
      </c>
      <c r="P205" s="16"/>
    </row>
    <row r="206" ht="26" customHeight="1" spans="1:16">
      <c r="A206" s="51"/>
      <c r="B206" s="16"/>
      <c r="C206" s="34"/>
      <c r="D206" s="34"/>
      <c r="E206" s="16"/>
      <c r="F206" s="26"/>
      <c r="G206" s="16" t="s">
        <v>754</v>
      </c>
      <c r="H206" s="16" t="s">
        <v>261</v>
      </c>
      <c r="I206" s="16" t="s">
        <v>28</v>
      </c>
      <c r="J206" s="16" t="s">
        <v>755</v>
      </c>
      <c r="K206" s="16" t="s">
        <v>30</v>
      </c>
      <c r="L206" s="16"/>
      <c r="M206" s="16"/>
      <c r="N206" s="16"/>
      <c r="O206" s="34"/>
      <c r="P206" s="16"/>
    </row>
    <row r="207" ht="26" customHeight="1" spans="1:16">
      <c r="A207" s="51"/>
      <c r="B207" s="16"/>
      <c r="C207" s="34"/>
      <c r="D207" s="34"/>
      <c r="E207" s="16"/>
      <c r="F207" s="26"/>
      <c r="G207" s="16" t="s">
        <v>756</v>
      </c>
      <c r="H207" s="16" t="s">
        <v>274</v>
      </c>
      <c r="I207" s="16" t="s">
        <v>28</v>
      </c>
      <c r="J207" s="16" t="s">
        <v>757</v>
      </c>
      <c r="K207" s="16" t="s">
        <v>224</v>
      </c>
      <c r="L207" s="16"/>
      <c r="M207" s="16"/>
      <c r="N207" s="16"/>
      <c r="O207" s="34"/>
      <c r="P207" s="16"/>
    </row>
    <row r="208" ht="26" customHeight="1" spans="1:16">
      <c r="A208" s="51"/>
      <c r="B208" s="16"/>
      <c r="C208" s="34"/>
      <c r="D208" s="34"/>
      <c r="E208" s="16"/>
      <c r="F208" s="26"/>
      <c r="G208" s="16" t="s">
        <v>758</v>
      </c>
      <c r="H208" s="16" t="s">
        <v>264</v>
      </c>
      <c r="I208" s="16" t="s">
        <v>28</v>
      </c>
      <c r="J208" s="16" t="s">
        <v>759</v>
      </c>
      <c r="K208" s="16" t="s">
        <v>224</v>
      </c>
      <c r="L208" s="16"/>
      <c r="M208" s="16"/>
      <c r="N208" s="16"/>
      <c r="O208" s="34"/>
      <c r="P208" s="16"/>
    </row>
    <row r="209" ht="26" customHeight="1" spans="1:16">
      <c r="A209" s="51">
        <f>COUNTA(A$5:A208)+1</f>
        <v>107</v>
      </c>
      <c r="B209" s="16" t="s">
        <v>760</v>
      </c>
      <c r="C209" s="34" t="s">
        <v>522</v>
      </c>
      <c r="D209" s="34" t="s">
        <v>707</v>
      </c>
      <c r="E209" s="16" t="s">
        <v>24</v>
      </c>
      <c r="F209" s="26">
        <v>4</v>
      </c>
      <c r="G209" s="16" t="s">
        <v>761</v>
      </c>
      <c r="H209" s="16" t="s">
        <v>27</v>
      </c>
      <c r="I209" s="16" t="s">
        <v>28</v>
      </c>
      <c r="J209" s="16" t="s">
        <v>762</v>
      </c>
      <c r="K209" s="16" t="s">
        <v>30</v>
      </c>
      <c r="L209" s="16" t="s">
        <v>159</v>
      </c>
      <c r="M209" s="16" t="s">
        <v>763</v>
      </c>
      <c r="N209" s="16" t="s">
        <v>764</v>
      </c>
      <c r="O209" s="16" t="s">
        <v>670</v>
      </c>
      <c r="P209" s="16"/>
    </row>
    <row r="210" ht="26" customHeight="1" spans="1:16">
      <c r="A210" s="51"/>
      <c r="B210" s="16"/>
      <c r="C210" s="34"/>
      <c r="D210" s="34"/>
      <c r="E210" s="16"/>
      <c r="F210" s="26"/>
      <c r="G210" s="16" t="s">
        <v>765</v>
      </c>
      <c r="H210" s="16" t="s">
        <v>261</v>
      </c>
      <c r="I210" s="16" t="s">
        <v>181</v>
      </c>
      <c r="J210" s="16" t="s">
        <v>766</v>
      </c>
      <c r="K210" s="16" t="s">
        <v>30</v>
      </c>
      <c r="L210" s="16"/>
      <c r="M210" s="16"/>
      <c r="N210" s="16"/>
      <c r="O210" s="16"/>
      <c r="P210" s="16"/>
    </row>
    <row r="211" ht="26" customHeight="1" spans="1:16">
      <c r="A211" s="51"/>
      <c r="B211" s="16"/>
      <c r="C211" s="34"/>
      <c r="D211" s="34"/>
      <c r="E211" s="16"/>
      <c r="F211" s="26"/>
      <c r="G211" s="16" t="s">
        <v>767</v>
      </c>
      <c r="H211" s="16" t="s">
        <v>264</v>
      </c>
      <c r="I211" s="16" t="s">
        <v>28</v>
      </c>
      <c r="J211" s="16" t="s">
        <v>768</v>
      </c>
      <c r="K211" s="16" t="s">
        <v>224</v>
      </c>
      <c r="L211" s="16"/>
      <c r="M211" s="16"/>
      <c r="N211" s="16"/>
      <c r="O211" s="16"/>
      <c r="P211" s="16"/>
    </row>
    <row r="212" ht="26" customHeight="1" spans="1:16">
      <c r="A212" s="51"/>
      <c r="B212" s="16"/>
      <c r="C212" s="34"/>
      <c r="D212" s="34"/>
      <c r="E212" s="16"/>
      <c r="F212" s="26"/>
      <c r="G212" s="16" t="s">
        <v>769</v>
      </c>
      <c r="H212" s="16" t="s">
        <v>264</v>
      </c>
      <c r="I212" s="16" t="s">
        <v>28</v>
      </c>
      <c r="J212" s="16" t="s">
        <v>770</v>
      </c>
      <c r="K212" s="16"/>
      <c r="L212" s="16"/>
      <c r="M212" s="16"/>
      <c r="N212" s="16"/>
      <c r="O212" s="16"/>
      <c r="P212" s="16"/>
    </row>
    <row r="213" ht="26" customHeight="1" spans="1:16">
      <c r="A213" s="51">
        <f>COUNTA(A$5:A212)+1</f>
        <v>108</v>
      </c>
      <c r="B213" s="16" t="s">
        <v>771</v>
      </c>
      <c r="C213" s="34" t="s">
        <v>522</v>
      </c>
      <c r="D213" s="34" t="s">
        <v>707</v>
      </c>
      <c r="E213" s="16" t="s">
        <v>24</v>
      </c>
      <c r="F213" s="26">
        <v>3</v>
      </c>
      <c r="G213" s="16" t="s">
        <v>772</v>
      </c>
      <c r="H213" s="16" t="s">
        <v>27</v>
      </c>
      <c r="I213" s="16" t="s">
        <v>28</v>
      </c>
      <c r="J213" s="16" t="s">
        <v>773</v>
      </c>
      <c r="K213" s="16" t="s">
        <v>173</v>
      </c>
      <c r="L213" s="16" t="s">
        <v>159</v>
      </c>
      <c r="M213" s="16" t="s">
        <v>774</v>
      </c>
      <c r="N213" s="16" t="s">
        <v>775</v>
      </c>
      <c r="O213" s="16">
        <v>62.66</v>
      </c>
      <c r="P213" s="16"/>
    </row>
    <row r="214" ht="26" customHeight="1" spans="1:16">
      <c r="A214" s="51"/>
      <c r="B214" s="16"/>
      <c r="C214" s="34"/>
      <c r="D214" s="34"/>
      <c r="E214" s="16"/>
      <c r="F214" s="26"/>
      <c r="G214" s="16" t="s">
        <v>776</v>
      </c>
      <c r="H214" s="16" t="s">
        <v>261</v>
      </c>
      <c r="I214" s="16" t="s">
        <v>28</v>
      </c>
      <c r="J214" s="16" t="s">
        <v>777</v>
      </c>
      <c r="K214" s="16" t="s">
        <v>30</v>
      </c>
      <c r="L214" s="16"/>
      <c r="M214" s="16"/>
      <c r="N214" s="16"/>
      <c r="O214" s="16"/>
      <c r="P214" s="16"/>
    </row>
    <row r="215" ht="26" customHeight="1" spans="1:16">
      <c r="A215" s="51"/>
      <c r="B215" s="16"/>
      <c r="C215" s="34"/>
      <c r="D215" s="34"/>
      <c r="E215" s="16"/>
      <c r="F215" s="26"/>
      <c r="G215" s="16" t="s">
        <v>778</v>
      </c>
      <c r="H215" s="16" t="s">
        <v>274</v>
      </c>
      <c r="I215" s="16" t="s">
        <v>28</v>
      </c>
      <c r="J215" s="16" t="s">
        <v>779</v>
      </c>
      <c r="K215" s="16" t="s">
        <v>224</v>
      </c>
      <c r="L215" s="16"/>
      <c r="M215" s="16"/>
      <c r="N215" s="16"/>
      <c r="O215" s="16"/>
      <c r="P215" s="16"/>
    </row>
    <row r="216" ht="26" customHeight="1" spans="1:16">
      <c r="A216" s="51">
        <f>COUNTA(A$5:A215)+1</f>
        <v>109</v>
      </c>
      <c r="B216" s="16" t="s">
        <v>780</v>
      </c>
      <c r="C216" s="16" t="s">
        <v>522</v>
      </c>
      <c r="D216" s="16" t="s">
        <v>707</v>
      </c>
      <c r="E216" s="16" t="s">
        <v>24</v>
      </c>
      <c r="F216" s="16">
        <v>1</v>
      </c>
      <c r="G216" s="16" t="s">
        <v>781</v>
      </c>
      <c r="H216" s="16" t="s">
        <v>27</v>
      </c>
      <c r="I216" s="16" t="s">
        <v>28</v>
      </c>
      <c r="J216" s="16" t="s">
        <v>782</v>
      </c>
      <c r="K216" s="16" t="s">
        <v>30</v>
      </c>
      <c r="L216" s="16" t="s">
        <v>159</v>
      </c>
      <c r="M216" s="16" t="s">
        <v>783</v>
      </c>
      <c r="N216" s="58" t="s">
        <v>784</v>
      </c>
      <c r="O216" s="34">
        <v>42.79</v>
      </c>
      <c r="P216" s="16"/>
    </row>
    <row r="217" ht="26" customHeight="1" spans="1:16">
      <c r="A217" s="51">
        <f>COUNTA(A$5:A216)+1</f>
        <v>110</v>
      </c>
      <c r="B217" s="16" t="s">
        <v>785</v>
      </c>
      <c r="C217" s="34" t="s">
        <v>522</v>
      </c>
      <c r="D217" s="34" t="s">
        <v>707</v>
      </c>
      <c r="E217" s="16" t="s">
        <v>24</v>
      </c>
      <c r="F217" s="26">
        <v>2</v>
      </c>
      <c r="G217" s="16" t="s">
        <v>786</v>
      </c>
      <c r="H217" s="16" t="s">
        <v>27</v>
      </c>
      <c r="I217" s="16" t="s">
        <v>28</v>
      </c>
      <c r="J217" s="16" t="s">
        <v>787</v>
      </c>
      <c r="K217" s="16" t="s">
        <v>30</v>
      </c>
      <c r="L217" s="16" t="s">
        <v>257</v>
      </c>
      <c r="M217" s="16" t="s">
        <v>788</v>
      </c>
      <c r="N217" s="16" t="s">
        <v>789</v>
      </c>
      <c r="O217" s="16" t="s">
        <v>650</v>
      </c>
      <c r="P217" s="16"/>
    </row>
    <row r="218" ht="26" customHeight="1" spans="1:16">
      <c r="A218" s="51"/>
      <c r="B218" s="16"/>
      <c r="C218" s="34"/>
      <c r="D218" s="34"/>
      <c r="E218" s="16"/>
      <c r="F218" s="26"/>
      <c r="G218" s="16" t="s">
        <v>790</v>
      </c>
      <c r="H218" s="16" t="s">
        <v>261</v>
      </c>
      <c r="I218" s="16" t="s">
        <v>28</v>
      </c>
      <c r="J218" s="16" t="s">
        <v>791</v>
      </c>
      <c r="K218" s="16" t="s">
        <v>30</v>
      </c>
      <c r="L218" s="16"/>
      <c r="M218" s="16"/>
      <c r="N218" s="16"/>
      <c r="O218" s="16"/>
      <c r="P218" s="16"/>
    </row>
    <row r="219" ht="26" customHeight="1" spans="1:16">
      <c r="A219" s="51">
        <f>COUNTA(A$5:A218)+1</f>
        <v>111</v>
      </c>
      <c r="B219" s="16" t="s">
        <v>792</v>
      </c>
      <c r="C219" s="34" t="s">
        <v>522</v>
      </c>
      <c r="D219" s="34" t="s">
        <v>707</v>
      </c>
      <c r="E219" s="16" t="s">
        <v>24</v>
      </c>
      <c r="F219" s="26">
        <v>3</v>
      </c>
      <c r="G219" s="16" t="s">
        <v>793</v>
      </c>
      <c r="H219" s="16" t="s">
        <v>27</v>
      </c>
      <c r="I219" s="16" t="s">
        <v>28</v>
      </c>
      <c r="J219" s="16" t="s">
        <v>794</v>
      </c>
      <c r="K219" s="16" t="s">
        <v>30</v>
      </c>
      <c r="L219" s="16" t="s">
        <v>159</v>
      </c>
      <c r="M219" s="16" t="s">
        <v>795</v>
      </c>
      <c r="N219" s="16" t="s">
        <v>796</v>
      </c>
      <c r="O219" s="16" t="s">
        <v>797</v>
      </c>
      <c r="P219" s="16"/>
    </row>
    <row r="220" ht="26" customHeight="1" spans="1:16">
      <c r="A220" s="51"/>
      <c r="B220" s="16"/>
      <c r="C220" s="34"/>
      <c r="D220" s="34"/>
      <c r="E220" s="16"/>
      <c r="F220" s="26"/>
      <c r="G220" s="16" t="s">
        <v>798</v>
      </c>
      <c r="H220" s="16" t="s">
        <v>261</v>
      </c>
      <c r="I220" s="16" t="s">
        <v>181</v>
      </c>
      <c r="J220" s="16" t="s">
        <v>799</v>
      </c>
      <c r="K220" s="16" t="s">
        <v>30</v>
      </c>
      <c r="L220" s="16"/>
      <c r="M220" s="16"/>
      <c r="N220" s="16"/>
      <c r="O220" s="16"/>
      <c r="P220" s="16"/>
    </row>
    <row r="221" ht="26" customHeight="1" spans="1:16">
      <c r="A221" s="51"/>
      <c r="B221" s="16"/>
      <c r="C221" s="34"/>
      <c r="D221" s="34"/>
      <c r="E221" s="16"/>
      <c r="F221" s="26"/>
      <c r="G221" s="16" t="s">
        <v>800</v>
      </c>
      <c r="H221" s="16" t="s">
        <v>264</v>
      </c>
      <c r="I221" s="16" t="s">
        <v>28</v>
      </c>
      <c r="J221" s="16" t="s">
        <v>801</v>
      </c>
      <c r="K221" s="16" t="s">
        <v>224</v>
      </c>
      <c r="L221" s="16"/>
      <c r="M221" s="16"/>
      <c r="N221" s="16"/>
      <c r="O221" s="16"/>
      <c r="P221" s="16"/>
    </row>
    <row r="222" ht="26" customHeight="1" spans="1:16">
      <c r="A222" s="51">
        <f>COUNTA(A$5:A221)+1</f>
        <v>112</v>
      </c>
      <c r="B222" s="16" t="s">
        <v>802</v>
      </c>
      <c r="C222" s="34" t="s">
        <v>522</v>
      </c>
      <c r="D222" s="34" t="s">
        <v>707</v>
      </c>
      <c r="E222" s="16" t="s">
        <v>24</v>
      </c>
      <c r="F222" s="26">
        <v>1</v>
      </c>
      <c r="G222" s="16" t="s">
        <v>803</v>
      </c>
      <c r="H222" s="16" t="s">
        <v>27</v>
      </c>
      <c r="I222" s="16" t="s">
        <v>28</v>
      </c>
      <c r="J222" s="16" t="s">
        <v>804</v>
      </c>
      <c r="K222" s="16" t="s">
        <v>173</v>
      </c>
      <c r="L222" s="16" t="s">
        <v>159</v>
      </c>
      <c r="M222" s="16" t="s">
        <v>805</v>
      </c>
      <c r="N222" s="58" t="s">
        <v>806</v>
      </c>
      <c r="O222" s="34">
        <v>42.79</v>
      </c>
      <c r="P222" s="16"/>
    </row>
    <row r="223" ht="26" customHeight="1" spans="1:16">
      <c r="A223" s="51">
        <f>COUNTA(A$5:A222)+1</f>
        <v>113</v>
      </c>
      <c r="B223" s="16" t="s">
        <v>807</v>
      </c>
      <c r="C223" s="34" t="s">
        <v>522</v>
      </c>
      <c r="D223" s="34" t="s">
        <v>707</v>
      </c>
      <c r="E223" s="16" t="s">
        <v>24</v>
      </c>
      <c r="F223" s="26">
        <v>1</v>
      </c>
      <c r="G223" s="16" t="s">
        <v>808</v>
      </c>
      <c r="H223" s="16" t="s">
        <v>27</v>
      </c>
      <c r="I223" s="16" t="s">
        <v>28</v>
      </c>
      <c r="J223" s="16" t="s">
        <v>809</v>
      </c>
      <c r="K223" s="16" t="s">
        <v>173</v>
      </c>
      <c r="L223" s="16" t="s">
        <v>257</v>
      </c>
      <c r="M223" s="16" t="s">
        <v>810</v>
      </c>
      <c r="N223" s="58" t="s">
        <v>811</v>
      </c>
      <c r="O223" s="34">
        <v>42.79</v>
      </c>
      <c r="P223" s="16"/>
    </row>
    <row r="224" ht="26" customHeight="1" spans="1:16">
      <c r="A224" s="51">
        <f>COUNTA(A$5:A223)+1</f>
        <v>114</v>
      </c>
      <c r="B224" s="16" t="s">
        <v>812</v>
      </c>
      <c r="C224" s="34" t="s">
        <v>522</v>
      </c>
      <c r="D224" s="34" t="s">
        <v>707</v>
      </c>
      <c r="E224" s="16" t="s">
        <v>24</v>
      </c>
      <c r="F224" s="26">
        <v>4</v>
      </c>
      <c r="G224" s="16" t="s">
        <v>813</v>
      </c>
      <c r="H224" s="16" t="s">
        <v>27</v>
      </c>
      <c r="I224" s="16" t="s">
        <v>28</v>
      </c>
      <c r="J224" s="16" t="s">
        <v>814</v>
      </c>
      <c r="K224" s="16" t="s">
        <v>173</v>
      </c>
      <c r="L224" s="16" t="s">
        <v>159</v>
      </c>
      <c r="M224" s="16" t="s">
        <v>815</v>
      </c>
      <c r="N224" s="16" t="s">
        <v>816</v>
      </c>
      <c r="O224" s="16" t="s">
        <v>650</v>
      </c>
      <c r="P224" s="16"/>
    </row>
    <row r="225" ht="26" customHeight="1" spans="1:16">
      <c r="A225" s="51"/>
      <c r="B225" s="16"/>
      <c r="C225" s="34"/>
      <c r="D225" s="34"/>
      <c r="E225" s="16"/>
      <c r="F225" s="26"/>
      <c r="G225" s="16" t="s">
        <v>817</v>
      </c>
      <c r="H225" s="16" t="s">
        <v>261</v>
      </c>
      <c r="I225" s="16" t="s">
        <v>28</v>
      </c>
      <c r="J225" s="16" t="s">
        <v>818</v>
      </c>
      <c r="K225" s="16" t="s">
        <v>173</v>
      </c>
      <c r="L225" s="16"/>
      <c r="M225" s="16"/>
      <c r="N225" s="16"/>
      <c r="O225" s="16"/>
      <c r="P225" s="16"/>
    </row>
    <row r="226" ht="26" customHeight="1" spans="1:16">
      <c r="A226" s="51"/>
      <c r="B226" s="16"/>
      <c r="C226" s="34"/>
      <c r="D226" s="34"/>
      <c r="E226" s="16"/>
      <c r="F226" s="26"/>
      <c r="G226" s="16" t="s">
        <v>819</v>
      </c>
      <c r="H226" s="16" t="s">
        <v>264</v>
      </c>
      <c r="I226" s="16" t="s">
        <v>28</v>
      </c>
      <c r="J226" s="16" t="s">
        <v>820</v>
      </c>
      <c r="K226" s="16" t="s">
        <v>224</v>
      </c>
      <c r="L226" s="16"/>
      <c r="M226" s="16"/>
      <c r="N226" s="16"/>
      <c r="O226" s="16"/>
      <c r="P226" s="16"/>
    </row>
    <row r="227" ht="26" customHeight="1" spans="1:16">
      <c r="A227" s="51"/>
      <c r="B227" s="16"/>
      <c r="C227" s="34"/>
      <c r="D227" s="34"/>
      <c r="E227" s="16"/>
      <c r="F227" s="26"/>
      <c r="G227" s="16" t="s">
        <v>821</v>
      </c>
      <c r="H227" s="16" t="s">
        <v>264</v>
      </c>
      <c r="I227" s="16" t="s">
        <v>28</v>
      </c>
      <c r="J227" s="16" t="s">
        <v>822</v>
      </c>
      <c r="K227" s="16" t="s">
        <v>224</v>
      </c>
      <c r="L227" s="16"/>
      <c r="M227" s="16"/>
      <c r="N227" s="16"/>
      <c r="O227" s="16"/>
      <c r="P227" s="16"/>
    </row>
    <row r="228" ht="26" customHeight="1" spans="1:16">
      <c r="A228" s="51">
        <f>COUNTA(A$5:A227)+1</f>
        <v>115</v>
      </c>
      <c r="B228" s="16" t="s">
        <v>823</v>
      </c>
      <c r="C228" s="34" t="s">
        <v>522</v>
      </c>
      <c r="D228" s="34" t="s">
        <v>707</v>
      </c>
      <c r="E228" s="16" t="s">
        <v>24</v>
      </c>
      <c r="F228" s="26">
        <v>3</v>
      </c>
      <c r="G228" s="16" t="s">
        <v>824</v>
      </c>
      <c r="H228" s="16" t="s">
        <v>27</v>
      </c>
      <c r="I228" s="16" t="s">
        <v>28</v>
      </c>
      <c r="J228" s="16" t="s">
        <v>825</v>
      </c>
      <c r="K228" s="16" t="s">
        <v>30</v>
      </c>
      <c r="L228" s="16" t="s">
        <v>159</v>
      </c>
      <c r="M228" s="16" t="s">
        <v>826</v>
      </c>
      <c r="N228" s="16" t="s">
        <v>827</v>
      </c>
      <c r="O228" s="16">
        <v>62.66</v>
      </c>
      <c r="P228" s="16"/>
    </row>
    <row r="229" ht="26" customHeight="1" spans="1:16">
      <c r="A229" s="51"/>
      <c r="B229" s="16"/>
      <c r="C229" s="34"/>
      <c r="D229" s="34"/>
      <c r="E229" s="16"/>
      <c r="F229" s="26"/>
      <c r="G229" s="16" t="s">
        <v>828</v>
      </c>
      <c r="H229" s="16" t="s">
        <v>261</v>
      </c>
      <c r="I229" s="16" t="s">
        <v>181</v>
      </c>
      <c r="J229" s="16" t="s">
        <v>829</v>
      </c>
      <c r="K229" s="16" t="s">
        <v>173</v>
      </c>
      <c r="L229" s="16"/>
      <c r="M229" s="16"/>
      <c r="N229" s="16"/>
      <c r="O229" s="16"/>
      <c r="P229" s="16"/>
    </row>
    <row r="230" ht="26" customHeight="1" spans="1:16">
      <c r="A230" s="51"/>
      <c r="B230" s="16"/>
      <c r="C230" s="34"/>
      <c r="D230" s="34"/>
      <c r="E230" s="16"/>
      <c r="F230" s="26"/>
      <c r="G230" s="16" t="s">
        <v>830</v>
      </c>
      <c r="H230" s="16" t="s">
        <v>274</v>
      </c>
      <c r="I230" s="16" t="s">
        <v>28</v>
      </c>
      <c r="J230" s="16" t="s">
        <v>831</v>
      </c>
      <c r="K230" s="16" t="s">
        <v>224</v>
      </c>
      <c r="L230" s="16"/>
      <c r="M230" s="16"/>
      <c r="N230" s="16"/>
      <c r="O230" s="16"/>
      <c r="P230" s="16"/>
    </row>
    <row r="231" ht="26" customHeight="1" spans="1:16">
      <c r="A231" s="51">
        <f>COUNTA(A$5:A230)+1</f>
        <v>116</v>
      </c>
      <c r="B231" s="16" t="s">
        <v>832</v>
      </c>
      <c r="C231" s="34" t="s">
        <v>522</v>
      </c>
      <c r="D231" s="34" t="s">
        <v>707</v>
      </c>
      <c r="E231" s="16" t="s">
        <v>24</v>
      </c>
      <c r="F231" s="26">
        <v>3</v>
      </c>
      <c r="G231" s="16" t="s">
        <v>833</v>
      </c>
      <c r="H231" s="16" t="s">
        <v>27</v>
      </c>
      <c r="I231" s="16" t="s">
        <v>28</v>
      </c>
      <c r="J231" s="16" t="s">
        <v>834</v>
      </c>
      <c r="K231" s="16" t="s">
        <v>30</v>
      </c>
      <c r="L231" s="16" t="s">
        <v>159</v>
      </c>
      <c r="M231" s="16" t="s">
        <v>835</v>
      </c>
      <c r="N231" s="16" t="s">
        <v>836</v>
      </c>
      <c r="O231" s="16">
        <v>62.66</v>
      </c>
      <c r="P231" s="34"/>
    </row>
    <row r="232" ht="26" customHeight="1" spans="1:16">
      <c r="A232" s="51"/>
      <c r="B232" s="16"/>
      <c r="C232" s="34"/>
      <c r="D232" s="34"/>
      <c r="E232" s="16"/>
      <c r="F232" s="26"/>
      <c r="G232" s="16" t="s">
        <v>837</v>
      </c>
      <c r="H232" s="16" t="s">
        <v>261</v>
      </c>
      <c r="I232" s="16" t="s">
        <v>28</v>
      </c>
      <c r="J232" s="16" t="s">
        <v>838</v>
      </c>
      <c r="K232" s="16" t="s">
        <v>173</v>
      </c>
      <c r="L232" s="16"/>
      <c r="M232" s="16"/>
      <c r="N232" s="16"/>
      <c r="O232" s="16"/>
      <c r="P232" s="34"/>
    </row>
    <row r="233" ht="26" customHeight="1" spans="1:16">
      <c r="A233" s="51"/>
      <c r="B233" s="16"/>
      <c r="C233" s="34"/>
      <c r="D233" s="34"/>
      <c r="E233" s="16"/>
      <c r="F233" s="26"/>
      <c r="G233" s="16" t="s">
        <v>839</v>
      </c>
      <c r="H233" s="16" t="s">
        <v>274</v>
      </c>
      <c r="I233" s="16" t="s">
        <v>28</v>
      </c>
      <c r="J233" s="16" t="s">
        <v>840</v>
      </c>
      <c r="K233" s="16" t="s">
        <v>224</v>
      </c>
      <c r="L233" s="16"/>
      <c r="M233" s="16"/>
      <c r="N233" s="16"/>
      <c r="O233" s="16"/>
      <c r="P233" s="34"/>
    </row>
    <row r="234" ht="26" customHeight="1" spans="1:16">
      <c r="A234" s="51">
        <f>COUNTA(A$5:A233)+1</f>
        <v>117</v>
      </c>
      <c r="B234" s="16" t="s">
        <v>841</v>
      </c>
      <c r="C234" s="34" t="s">
        <v>522</v>
      </c>
      <c r="D234" s="34" t="s">
        <v>707</v>
      </c>
      <c r="E234" s="16" t="s">
        <v>24</v>
      </c>
      <c r="F234" s="26">
        <v>3</v>
      </c>
      <c r="G234" s="16" t="s">
        <v>842</v>
      </c>
      <c r="H234" s="16" t="s">
        <v>27</v>
      </c>
      <c r="I234" s="16" t="s">
        <v>28</v>
      </c>
      <c r="J234" s="16" t="s">
        <v>202</v>
      </c>
      <c r="K234" s="16" t="s">
        <v>173</v>
      </c>
      <c r="L234" s="16" t="s">
        <v>159</v>
      </c>
      <c r="M234" s="16" t="s">
        <v>843</v>
      </c>
      <c r="N234" s="16" t="s">
        <v>844</v>
      </c>
      <c r="O234" s="16">
        <v>62.66</v>
      </c>
      <c r="P234" s="16"/>
    </row>
    <row r="235" ht="26" customHeight="1" spans="1:16">
      <c r="A235" s="51"/>
      <c r="B235" s="16"/>
      <c r="C235" s="34"/>
      <c r="D235" s="34"/>
      <c r="E235" s="16"/>
      <c r="F235" s="26"/>
      <c r="G235" s="16" t="s">
        <v>845</v>
      </c>
      <c r="H235" s="16" t="s">
        <v>261</v>
      </c>
      <c r="I235" s="16" t="s">
        <v>28</v>
      </c>
      <c r="J235" s="16" t="s">
        <v>846</v>
      </c>
      <c r="K235" s="16" t="s">
        <v>173</v>
      </c>
      <c r="L235" s="16"/>
      <c r="M235" s="16"/>
      <c r="N235" s="16"/>
      <c r="O235" s="16"/>
      <c r="P235" s="16"/>
    </row>
    <row r="236" ht="26" customHeight="1" spans="1:16">
      <c r="A236" s="51"/>
      <c r="B236" s="16"/>
      <c r="C236" s="34"/>
      <c r="D236" s="34"/>
      <c r="E236" s="16"/>
      <c r="F236" s="26"/>
      <c r="G236" s="16" t="s">
        <v>847</v>
      </c>
      <c r="H236" s="16" t="s">
        <v>264</v>
      </c>
      <c r="I236" s="16" t="s">
        <v>28</v>
      </c>
      <c r="J236" s="16" t="s">
        <v>709</v>
      </c>
      <c r="K236" s="16" t="s">
        <v>224</v>
      </c>
      <c r="L236" s="16"/>
      <c r="M236" s="16"/>
      <c r="N236" s="16"/>
      <c r="O236" s="16"/>
      <c r="P236" s="16"/>
    </row>
    <row r="237" ht="26" customHeight="1" spans="1:16">
      <c r="A237" s="51">
        <f>COUNTA(A$5:A236)+1</f>
        <v>118</v>
      </c>
      <c r="B237" s="16" t="s">
        <v>848</v>
      </c>
      <c r="C237" s="34" t="s">
        <v>522</v>
      </c>
      <c r="D237" s="34" t="s">
        <v>707</v>
      </c>
      <c r="E237" s="16" t="s">
        <v>24</v>
      </c>
      <c r="F237" s="26">
        <v>2</v>
      </c>
      <c r="G237" s="16" t="s">
        <v>849</v>
      </c>
      <c r="H237" s="16" t="s">
        <v>27</v>
      </c>
      <c r="I237" s="16" t="s">
        <v>28</v>
      </c>
      <c r="J237" s="16" t="s">
        <v>850</v>
      </c>
      <c r="K237" s="16" t="s">
        <v>30</v>
      </c>
      <c r="L237" s="16" t="s">
        <v>159</v>
      </c>
      <c r="M237" s="16" t="s">
        <v>851</v>
      </c>
      <c r="N237" s="16" t="s">
        <v>852</v>
      </c>
      <c r="O237" s="16" t="s">
        <v>853</v>
      </c>
      <c r="P237" s="16"/>
    </row>
    <row r="238" ht="26" customHeight="1" spans="1:16">
      <c r="A238" s="51"/>
      <c r="B238" s="16"/>
      <c r="C238" s="34"/>
      <c r="D238" s="34"/>
      <c r="E238" s="16"/>
      <c r="F238" s="26"/>
      <c r="G238" s="16" t="s">
        <v>854</v>
      </c>
      <c r="H238" s="16" t="s">
        <v>261</v>
      </c>
      <c r="I238" s="16" t="s">
        <v>28</v>
      </c>
      <c r="J238" s="16" t="s">
        <v>855</v>
      </c>
      <c r="K238" s="16" t="s">
        <v>79</v>
      </c>
      <c r="L238" s="16"/>
      <c r="M238" s="16"/>
      <c r="N238" s="16"/>
      <c r="O238" s="16"/>
      <c r="P238" s="16"/>
    </row>
    <row r="239" ht="26" customHeight="1" spans="1:16">
      <c r="A239" s="51">
        <f>COUNTA(A$5:A238)+1</f>
        <v>119</v>
      </c>
      <c r="B239" s="16" t="s">
        <v>856</v>
      </c>
      <c r="C239" s="34" t="s">
        <v>522</v>
      </c>
      <c r="D239" s="34" t="s">
        <v>857</v>
      </c>
      <c r="E239" s="16" t="s">
        <v>24</v>
      </c>
      <c r="F239" s="34">
        <v>3</v>
      </c>
      <c r="G239" s="16" t="s">
        <v>858</v>
      </c>
      <c r="H239" s="16" t="s">
        <v>295</v>
      </c>
      <c r="I239" s="16" t="s">
        <v>28</v>
      </c>
      <c r="J239" s="16" t="s">
        <v>859</v>
      </c>
      <c r="K239" s="16" t="s">
        <v>173</v>
      </c>
      <c r="L239" s="34" t="s">
        <v>31</v>
      </c>
      <c r="M239" s="16" t="s">
        <v>860</v>
      </c>
      <c r="N239" s="16" t="s">
        <v>861</v>
      </c>
      <c r="O239" s="16">
        <v>62.66</v>
      </c>
      <c r="P239" s="34"/>
    </row>
    <row r="240" ht="26" customHeight="1" spans="1:16">
      <c r="A240" s="51"/>
      <c r="B240" s="16"/>
      <c r="C240" s="34"/>
      <c r="D240" s="34"/>
      <c r="E240" s="16"/>
      <c r="F240" s="34"/>
      <c r="G240" s="16" t="s">
        <v>862</v>
      </c>
      <c r="H240" s="16" t="s">
        <v>47</v>
      </c>
      <c r="I240" s="16"/>
      <c r="J240" s="16" t="s">
        <v>863</v>
      </c>
      <c r="K240" s="16" t="s">
        <v>173</v>
      </c>
      <c r="L240" s="34"/>
      <c r="M240" s="16"/>
      <c r="N240" s="16"/>
      <c r="O240" s="16"/>
      <c r="P240" s="34"/>
    </row>
    <row r="241" ht="26" customHeight="1" spans="1:16">
      <c r="A241" s="51"/>
      <c r="B241" s="16"/>
      <c r="C241" s="34"/>
      <c r="D241" s="34"/>
      <c r="E241" s="16"/>
      <c r="F241" s="34"/>
      <c r="G241" s="16" t="s">
        <v>864</v>
      </c>
      <c r="H241" s="16" t="s">
        <v>135</v>
      </c>
      <c r="I241" s="16"/>
      <c r="J241" s="16" t="s">
        <v>865</v>
      </c>
      <c r="K241" s="16" t="s">
        <v>224</v>
      </c>
      <c r="L241" s="34"/>
      <c r="M241" s="16"/>
      <c r="N241" s="16"/>
      <c r="O241" s="16"/>
      <c r="P241" s="34"/>
    </row>
    <row r="242" ht="26" customHeight="1" spans="1:16">
      <c r="A242" s="51">
        <f>COUNTA(A$5:A241)+1</f>
        <v>120</v>
      </c>
      <c r="B242" s="16" t="s">
        <v>866</v>
      </c>
      <c r="C242" s="34" t="s">
        <v>522</v>
      </c>
      <c r="D242" s="16" t="s">
        <v>867</v>
      </c>
      <c r="E242" s="16" t="s">
        <v>24</v>
      </c>
      <c r="F242" s="16" t="s">
        <v>25</v>
      </c>
      <c r="G242" s="16" t="s">
        <v>656</v>
      </c>
      <c r="H242" s="16" t="s">
        <v>27</v>
      </c>
      <c r="I242" s="16" t="s">
        <v>28</v>
      </c>
      <c r="J242" s="16" t="s">
        <v>868</v>
      </c>
      <c r="K242" s="16" t="s">
        <v>173</v>
      </c>
      <c r="L242" s="16" t="s">
        <v>31</v>
      </c>
      <c r="M242" s="16" t="s">
        <v>869</v>
      </c>
      <c r="N242" s="58" t="s">
        <v>870</v>
      </c>
      <c r="O242" s="34">
        <v>42.79</v>
      </c>
      <c r="P242" s="34"/>
    </row>
    <row r="243" ht="26" customHeight="1" spans="1:16">
      <c r="A243" s="51">
        <f>COUNTA(A$5:A242)+1</f>
        <v>121</v>
      </c>
      <c r="B243" s="16" t="s">
        <v>871</v>
      </c>
      <c r="C243" s="16" t="s">
        <v>522</v>
      </c>
      <c r="D243" s="16" t="s">
        <v>857</v>
      </c>
      <c r="E243" s="16" t="s">
        <v>24</v>
      </c>
      <c r="F243" s="16" t="s">
        <v>25</v>
      </c>
      <c r="G243" s="16" t="s">
        <v>872</v>
      </c>
      <c r="H243" s="16" t="s">
        <v>27</v>
      </c>
      <c r="I243" s="16" t="s">
        <v>28</v>
      </c>
      <c r="J243" s="16" t="s">
        <v>873</v>
      </c>
      <c r="K243" s="16" t="s">
        <v>79</v>
      </c>
      <c r="L243" s="16" t="s">
        <v>31</v>
      </c>
      <c r="M243" s="16" t="s">
        <v>874</v>
      </c>
      <c r="N243" s="58" t="s">
        <v>875</v>
      </c>
      <c r="O243" s="34">
        <v>39.35</v>
      </c>
      <c r="P243" s="34"/>
    </row>
    <row r="244" ht="26" customHeight="1" spans="1:16">
      <c r="A244" s="51">
        <f>COUNTA(A$5:A243)+1</f>
        <v>122</v>
      </c>
      <c r="B244" s="16" t="s">
        <v>876</v>
      </c>
      <c r="C244" s="34" t="s">
        <v>522</v>
      </c>
      <c r="D244" s="34" t="s">
        <v>857</v>
      </c>
      <c r="E244" s="16" t="s">
        <v>24</v>
      </c>
      <c r="F244" s="34">
        <v>1</v>
      </c>
      <c r="G244" s="16" t="s">
        <v>877</v>
      </c>
      <c r="H244" s="16" t="s">
        <v>27</v>
      </c>
      <c r="I244" s="34"/>
      <c r="J244" s="16" t="s">
        <v>878</v>
      </c>
      <c r="K244" s="16" t="s">
        <v>79</v>
      </c>
      <c r="L244" s="34" t="s">
        <v>31</v>
      </c>
      <c r="M244" s="16" t="s">
        <v>879</v>
      </c>
      <c r="N244" s="58" t="s">
        <v>880</v>
      </c>
      <c r="O244" s="34">
        <v>42.79</v>
      </c>
      <c r="P244" s="34"/>
    </row>
    <row r="245" ht="26" customHeight="1" spans="1:16">
      <c r="A245" s="51">
        <f>COUNTA(A$5:A244)+1</f>
        <v>123</v>
      </c>
      <c r="B245" s="16" t="s">
        <v>881</v>
      </c>
      <c r="C245" s="34" t="s">
        <v>522</v>
      </c>
      <c r="D245" s="16" t="s">
        <v>857</v>
      </c>
      <c r="E245" s="16" t="s">
        <v>24</v>
      </c>
      <c r="F245" s="16" t="s">
        <v>25</v>
      </c>
      <c r="G245" s="16" t="s">
        <v>882</v>
      </c>
      <c r="H245" s="16" t="s">
        <v>27</v>
      </c>
      <c r="I245" s="16" t="s">
        <v>28</v>
      </c>
      <c r="J245" s="16" t="s">
        <v>883</v>
      </c>
      <c r="K245" s="16" t="s">
        <v>79</v>
      </c>
      <c r="L245" s="16" t="s">
        <v>884</v>
      </c>
      <c r="M245" s="16" t="s">
        <v>885</v>
      </c>
      <c r="N245" s="58" t="s">
        <v>886</v>
      </c>
      <c r="O245" s="34">
        <v>39.35</v>
      </c>
      <c r="P245" s="34"/>
    </row>
    <row r="246" ht="26" customHeight="1" spans="1:16">
      <c r="A246" s="51">
        <f>COUNTA(A$5:A245)+1</f>
        <v>124</v>
      </c>
      <c r="B246" s="16" t="s">
        <v>887</v>
      </c>
      <c r="C246" s="34" t="s">
        <v>522</v>
      </c>
      <c r="D246" s="16" t="s">
        <v>857</v>
      </c>
      <c r="E246" s="16" t="s">
        <v>24</v>
      </c>
      <c r="F246" s="16" t="s">
        <v>53</v>
      </c>
      <c r="G246" s="16" t="s">
        <v>888</v>
      </c>
      <c r="H246" s="16" t="s">
        <v>27</v>
      </c>
      <c r="I246" s="16" t="s">
        <v>28</v>
      </c>
      <c r="J246" s="16" t="s">
        <v>889</v>
      </c>
      <c r="K246" s="16" t="s">
        <v>79</v>
      </c>
      <c r="L246" s="16" t="s">
        <v>31</v>
      </c>
      <c r="M246" s="16" t="s">
        <v>890</v>
      </c>
      <c r="N246" s="34" t="s">
        <v>891</v>
      </c>
      <c r="O246" s="34" t="s">
        <v>602</v>
      </c>
      <c r="P246" s="34"/>
    </row>
    <row r="247" ht="26" customHeight="1" spans="1:16">
      <c r="A247" s="51"/>
      <c r="B247" s="16"/>
      <c r="C247" s="34"/>
      <c r="D247" s="16"/>
      <c r="E247" s="16"/>
      <c r="F247" s="16"/>
      <c r="G247" s="16" t="s">
        <v>892</v>
      </c>
      <c r="H247" s="16" t="s">
        <v>47</v>
      </c>
      <c r="I247" s="16" t="s">
        <v>28</v>
      </c>
      <c r="J247" s="16" t="s">
        <v>893</v>
      </c>
      <c r="K247" s="16" t="s">
        <v>79</v>
      </c>
      <c r="L247" s="16"/>
      <c r="M247" s="16"/>
      <c r="N247" s="34"/>
      <c r="O247" s="34"/>
      <c r="P247" s="34"/>
    </row>
    <row r="248" ht="26" customHeight="1" spans="1:16">
      <c r="A248" s="51">
        <f>COUNTA(A$5:A247)+1</f>
        <v>125</v>
      </c>
      <c r="B248" s="16" t="s">
        <v>894</v>
      </c>
      <c r="C248" s="34" t="s">
        <v>522</v>
      </c>
      <c r="D248" s="16" t="s">
        <v>857</v>
      </c>
      <c r="E248" s="16" t="s">
        <v>24</v>
      </c>
      <c r="F248" s="16" t="s">
        <v>53</v>
      </c>
      <c r="G248" s="16" t="s">
        <v>895</v>
      </c>
      <c r="H248" s="16" t="s">
        <v>27</v>
      </c>
      <c r="I248" s="16" t="s">
        <v>28</v>
      </c>
      <c r="J248" s="16" t="s">
        <v>896</v>
      </c>
      <c r="K248" s="16" t="s">
        <v>117</v>
      </c>
      <c r="L248" s="16" t="s">
        <v>31</v>
      </c>
      <c r="M248" s="16" t="s">
        <v>897</v>
      </c>
      <c r="N248" s="34" t="s">
        <v>898</v>
      </c>
      <c r="O248" s="34">
        <v>59.49</v>
      </c>
      <c r="P248" s="34"/>
    </row>
    <row r="249" ht="26" customHeight="1" spans="1:16">
      <c r="A249" s="51"/>
      <c r="B249" s="16"/>
      <c r="C249" s="34"/>
      <c r="D249" s="16"/>
      <c r="E249" s="16"/>
      <c r="F249" s="16"/>
      <c r="G249" s="16" t="s">
        <v>899</v>
      </c>
      <c r="H249" s="16" t="s">
        <v>47</v>
      </c>
      <c r="I249" s="16" t="s">
        <v>181</v>
      </c>
      <c r="J249" s="16" t="s">
        <v>900</v>
      </c>
      <c r="K249" s="16" t="s">
        <v>588</v>
      </c>
      <c r="L249" s="16"/>
      <c r="M249" s="16"/>
      <c r="N249" s="34"/>
      <c r="O249" s="34"/>
      <c r="P249" s="34"/>
    </row>
    <row r="250" ht="26" customHeight="1" spans="1:16">
      <c r="A250" s="51">
        <f>COUNTA(A$5:A249)+1</f>
        <v>126</v>
      </c>
      <c r="B250" s="16" t="s">
        <v>901</v>
      </c>
      <c r="C250" s="34" t="s">
        <v>522</v>
      </c>
      <c r="D250" s="16" t="s">
        <v>857</v>
      </c>
      <c r="E250" s="16" t="s">
        <v>24</v>
      </c>
      <c r="F250" s="16" t="s">
        <v>53</v>
      </c>
      <c r="G250" s="16" t="s">
        <v>902</v>
      </c>
      <c r="H250" s="16" t="s">
        <v>27</v>
      </c>
      <c r="I250" s="16" t="s">
        <v>28</v>
      </c>
      <c r="J250" s="16" t="s">
        <v>903</v>
      </c>
      <c r="K250" s="16" t="s">
        <v>79</v>
      </c>
      <c r="L250" s="16" t="s">
        <v>31</v>
      </c>
      <c r="M250" s="16" t="s">
        <v>904</v>
      </c>
      <c r="N250" s="34" t="s">
        <v>905</v>
      </c>
      <c r="O250" s="34" t="s">
        <v>602</v>
      </c>
      <c r="P250" s="34"/>
    </row>
    <row r="251" ht="26" customHeight="1" spans="1:16">
      <c r="A251" s="51"/>
      <c r="B251" s="16"/>
      <c r="C251" s="34"/>
      <c r="D251" s="16"/>
      <c r="E251" s="16"/>
      <c r="F251" s="16"/>
      <c r="G251" s="16" t="s">
        <v>906</v>
      </c>
      <c r="H251" s="16" t="s">
        <v>47</v>
      </c>
      <c r="I251" s="16" t="s">
        <v>28</v>
      </c>
      <c r="J251" s="16" t="s">
        <v>907</v>
      </c>
      <c r="K251" s="16" t="s">
        <v>173</v>
      </c>
      <c r="L251" s="16"/>
      <c r="M251" s="16"/>
      <c r="N251" s="34"/>
      <c r="O251" s="34"/>
      <c r="P251" s="34"/>
    </row>
    <row r="252" ht="26" customHeight="1" spans="1:16">
      <c r="A252" s="51">
        <f>COUNTA(A$5:A251)+1</f>
        <v>127</v>
      </c>
      <c r="B252" s="16" t="s">
        <v>908</v>
      </c>
      <c r="C252" s="34" t="s">
        <v>522</v>
      </c>
      <c r="D252" s="16" t="s">
        <v>857</v>
      </c>
      <c r="E252" s="16" t="s">
        <v>24</v>
      </c>
      <c r="F252" s="16" t="s">
        <v>53</v>
      </c>
      <c r="G252" s="16" t="s">
        <v>909</v>
      </c>
      <c r="H252" s="16" t="s">
        <v>27</v>
      </c>
      <c r="I252" s="16" t="s">
        <v>28</v>
      </c>
      <c r="J252" s="16" t="s">
        <v>910</v>
      </c>
      <c r="K252" s="16" t="s">
        <v>588</v>
      </c>
      <c r="L252" s="16" t="s">
        <v>31</v>
      </c>
      <c r="M252" s="16" t="s">
        <v>911</v>
      </c>
      <c r="N252" s="34" t="s">
        <v>912</v>
      </c>
      <c r="O252" s="34">
        <v>59.04</v>
      </c>
      <c r="P252" s="34"/>
    </row>
    <row r="253" ht="26" customHeight="1" spans="1:16">
      <c r="A253" s="51"/>
      <c r="B253" s="16"/>
      <c r="C253" s="34"/>
      <c r="D253" s="16"/>
      <c r="E253" s="16"/>
      <c r="F253" s="16"/>
      <c r="G253" s="16" t="s">
        <v>913</v>
      </c>
      <c r="H253" s="16" t="s">
        <v>47</v>
      </c>
      <c r="I253" s="16" t="s">
        <v>28</v>
      </c>
      <c r="J253" s="16" t="s">
        <v>914</v>
      </c>
      <c r="K253" s="16" t="s">
        <v>30</v>
      </c>
      <c r="L253" s="16"/>
      <c r="M253" s="16"/>
      <c r="N253" s="34"/>
      <c r="O253" s="34"/>
      <c r="P253" s="34"/>
    </row>
    <row r="254" ht="26" customHeight="1" spans="1:16">
      <c r="A254" s="51">
        <f>COUNTA(A$5:A253)+1</f>
        <v>128</v>
      </c>
      <c r="B254" s="16" t="s">
        <v>915</v>
      </c>
      <c r="C254" s="34" t="s">
        <v>522</v>
      </c>
      <c r="D254" s="16" t="s">
        <v>857</v>
      </c>
      <c r="E254" s="16" t="s">
        <v>24</v>
      </c>
      <c r="F254" s="16" t="s">
        <v>25</v>
      </c>
      <c r="G254" s="16" t="s">
        <v>916</v>
      </c>
      <c r="H254" s="16" t="s">
        <v>27</v>
      </c>
      <c r="I254" s="16" t="s">
        <v>28</v>
      </c>
      <c r="J254" s="16" t="s">
        <v>917</v>
      </c>
      <c r="K254" s="16" t="s">
        <v>173</v>
      </c>
      <c r="L254" s="16" t="s">
        <v>31</v>
      </c>
      <c r="M254" s="16" t="s">
        <v>918</v>
      </c>
      <c r="N254" s="58" t="s">
        <v>919</v>
      </c>
      <c r="O254" s="34">
        <v>42.79</v>
      </c>
      <c r="P254" s="34"/>
    </row>
    <row r="255" ht="26" customHeight="1" spans="1:16">
      <c r="A255" s="51">
        <f>COUNTA(A$5:A254)+1</f>
        <v>129</v>
      </c>
      <c r="B255" s="16" t="s">
        <v>920</v>
      </c>
      <c r="C255" s="34" t="s">
        <v>522</v>
      </c>
      <c r="D255" s="16" t="s">
        <v>857</v>
      </c>
      <c r="E255" s="16" t="s">
        <v>24</v>
      </c>
      <c r="F255" s="16" t="s">
        <v>25</v>
      </c>
      <c r="G255" s="16" t="s">
        <v>921</v>
      </c>
      <c r="H255" s="16" t="s">
        <v>27</v>
      </c>
      <c r="I255" s="16" t="s">
        <v>28</v>
      </c>
      <c r="J255" s="16" t="s">
        <v>922</v>
      </c>
      <c r="K255" s="16" t="s">
        <v>173</v>
      </c>
      <c r="L255" s="16" t="s">
        <v>31</v>
      </c>
      <c r="M255" s="16" t="s">
        <v>923</v>
      </c>
      <c r="N255" s="34" t="s">
        <v>924</v>
      </c>
      <c r="O255" s="34">
        <v>42.79</v>
      </c>
      <c r="P255" s="34"/>
    </row>
    <row r="256" ht="26" customHeight="1" spans="1:16">
      <c r="A256" s="51">
        <f>COUNTA(A$5:A255)+1</f>
        <v>130</v>
      </c>
      <c r="B256" s="16" t="s">
        <v>925</v>
      </c>
      <c r="C256" s="34" t="s">
        <v>522</v>
      </c>
      <c r="D256" s="16" t="s">
        <v>857</v>
      </c>
      <c r="E256" s="16" t="s">
        <v>24</v>
      </c>
      <c r="F256" s="16" t="s">
        <v>25</v>
      </c>
      <c r="G256" s="16" t="s">
        <v>926</v>
      </c>
      <c r="H256" s="16" t="s">
        <v>27</v>
      </c>
      <c r="I256" s="16" t="s">
        <v>28</v>
      </c>
      <c r="J256" s="16" t="s">
        <v>927</v>
      </c>
      <c r="K256" s="16" t="s">
        <v>173</v>
      </c>
      <c r="L256" s="16" t="s">
        <v>31</v>
      </c>
      <c r="M256" s="16" t="s">
        <v>928</v>
      </c>
      <c r="N256" s="58" t="s">
        <v>929</v>
      </c>
      <c r="O256" s="34">
        <v>42.79</v>
      </c>
      <c r="P256" s="34"/>
    </row>
    <row r="257" ht="26" customHeight="1" spans="1:16">
      <c r="A257" s="51">
        <f>COUNTA(A$5:A256)+1</f>
        <v>131</v>
      </c>
      <c r="B257" s="16" t="s">
        <v>930</v>
      </c>
      <c r="C257" s="34" t="s">
        <v>522</v>
      </c>
      <c r="D257" s="16" t="s">
        <v>857</v>
      </c>
      <c r="E257" s="16" t="s">
        <v>24</v>
      </c>
      <c r="F257" s="16" t="s">
        <v>41</v>
      </c>
      <c r="G257" s="16" t="s">
        <v>931</v>
      </c>
      <c r="H257" s="16" t="s">
        <v>27</v>
      </c>
      <c r="I257" s="16" t="s">
        <v>28</v>
      </c>
      <c r="J257" s="16" t="s">
        <v>932</v>
      </c>
      <c r="K257" s="16" t="s">
        <v>173</v>
      </c>
      <c r="L257" s="16" t="s">
        <v>31</v>
      </c>
      <c r="M257" s="16" t="s">
        <v>933</v>
      </c>
      <c r="N257" s="34" t="s">
        <v>934</v>
      </c>
      <c r="O257" s="34">
        <v>62.66</v>
      </c>
      <c r="P257" s="34"/>
    </row>
    <row r="258" ht="26" customHeight="1" spans="1:16">
      <c r="A258" s="51"/>
      <c r="B258" s="16"/>
      <c r="C258" s="34"/>
      <c r="D258" s="16"/>
      <c r="E258" s="16"/>
      <c r="F258" s="16"/>
      <c r="G258" s="16" t="s">
        <v>935</v>
      </c>
      <c r="H258" s="16" t="s">
        <v>47</v>
      </c>
      <c r="I258" s="16" t="s">
        <v>181</v>
      </c>
      <c r="J258" s="16" t="s">
        <v>936</v>
      </c>
      <c r="K258" s="16" t="s">
        <v>30</v>
      </c>
      <c r="L258" s="16"/>
      <c r="M258" s="16"/>
      <c r="N258" s="34"/>
      <c r="O258" s="34"/>
      <c r="P258" s="34"/>
    </row>
    <row r="259" ht="26" customHeight="1" spans="1:16">
      <c r="A259" s="51"/>
      <c r="B259" s="16"/>
      <c r="C259" s="34"/>
      <c r="D259" s="16"/>
      <c r="E259" s="16"/>
      <c r="F259" s="16"/>
      <c r="G259" s="16" t="s">
        <v>937</v>
      </c>
      <c r="H259" s="16" t="s">
        <v>50</v>
      </c>
      <c r="I259" s="16" t="s">
        <v>181</v>
      </c>
      <c r="J259" s="16" t="s">
        <v>938</v>
      </c>
      <c r="K259" s="16"/>
      <c r="L259" s="16"/>
      <c r="M259" s="16"/>
      <c r="N259" s="34"/>
      <c r="O259" s="34"/>
      <c r="P259" s="34"/>
    </row>
    <row r="260" ht="26" customHeight="1" spans="1:16">
      <c r="A260" s="51">
        <f>COUNTA(A$5:A259)+1</f>
        <v>132</v>
      </c>
      <c r="B260" s="51">
        <v>201702010208049</v>
      </c>
      <c r="C260" s="34" t="s">
        <v>522</v>
      </c>
      <c r="D260" s="34" t="s">
        <v>939</v>
      </c>
      <c r="E260" s="16" t="s">
        <v>940</v>
      </c>
      <c r="F260" s="34">
        <v>2</v>
      </c>
      <c r="G260" s="94" t="s">
        <v>941</v>
      </c>
      <c r="H260" s="16" t="s">
        <v>27</v>
      </c>
      <c r="I260" s="16" t="s">
        <v>28</v>
      </c>
      <c r="J260" s="34" t="s">
        <v>942</v>
      </c>
      <c r="K260" s="16" t="s">
        <v>30</v>
      </c>
      <c r="L260" s="16" t="s">
        <v>159</v>
      </c>
      <c r="M260" s="34" t="s">
        <v>943</v>
      </c>
      <c r="N260" s="34" t="s">
        <v>944</v>
      </c>
      <c r="O260" s="34" t="s">
        <v>529</v>
      </c>
      <c r="P260" s="16"/>
    </row>
    <row r="261" ht="26" customHeight="1" spans="1:16">
      <c r="A261" s="51"/>
      <c r="B261" s="51"/>
      <c r="C261" s="34"/>
      <c r="D261" s="34"/>
      <c r="E261" s="16"/>
      <c r="F261" s="34"/>
      <c r="G261" s="94" t="s">
        <v>945</v>
      </c>
      <c r="H261" s="34" t="s">
        <v>261</v>
      </c>
      <c r="I261" s="34" t="s">
        <v>28</v>
      </c>
      <c r="J261" s="34" t="s">
        <v>946</v>
      </c>
      <c r="K261" s="16" t="s">
        <v>30</v>
      </c>
      <c r="L261" s="16"/>
      <c r="M261" s="34"/>
      <c r="N261" s="34"/>
      <c r="O261" s="34"/>
      <c r="P261" s="16"/>
    </row>
    <row r="262" ht="26" customHeight="1" spans="1:16">
      <c r="A262" s="51">
        <f>COUNTA(A$5:A261)+1</f>
        <v>133</v>
      </c>
      <c r="B262" s="51">
        <v>201502010208244</v>
      </c>
      <c r="C262" s="34" t="s">
        <v>522</v>
      </c>
      <c r="D262" s="34" t="s">
        <v>939</v>
      </c>
      <c r="E262" s="16" t="s">
        <v>24</v>
      </c>
      <c r="F262" s="26">
        <v>3</v>
      </c>
      <c r="G262" s="16" t="s">
        <v>947</v>
      </c>
      <c r="H262" s="16" t="s">
        <v>27</v>
      </c>
      <c r="I262" s="16" t="s">
        <v>28</v>
      </c>
      <c r="J262" s="16" t="s">
        <v>948</v>
      </c>
      <c r="K262" s="16" t="s">
        <v>30</v>
      </c>
      <c r="L262" s="16" t="s">
        <v>159</v>
      </c>
      <c r="M262" s="16" t="s">
        <v>949</v>
      </c>
      <c r="N262" s="34" t="s">
        <v>950</v>
      </c>
      <c r="O262" s="34" t="s">
        <v>529</v>
      </c>
      <c r="P262" s="16"/>
    </row>
    <row r="263" ht="26" customHeight="1" spans="1:16">
      <c r="A263" s="51"/>
      <c r="B263" s="51"/>
      <c r="C263" s="34"/>
      <c r="D263" s="34"/>
      <c r="E263" s="16"/>
      <c r="F263" s="26"/>
      <c r="G263" s="16" t="s">
        <v>951</v>
      </c>
      <c r="H263" s="16" t="s">
        <v>412</v>
      </c>
      <c r="I263" s="16" t="s">
        <v>181</v>
      </c>
      <c r="J263" s="16" t="s">
        <v>952</v>
      </c>
      <c r="K263" s="16" t="s">
        <v>117</v>
      </c>
      <c r="L263" s="16"/>
      <c r="M263" s="16"/>
      <c r="N263" s="34"/>
      <c r="O263" s="34"/>
      <c r="P263" s="16"/>
    </row>
    <row r="264" ht="26" customHeight="1" spans="1:16">
      <c r="A264" s="51"/>
      <c r="B264" s="51"/>
      <c r="C264" s="34"/>
      <c r="D264" s="34"/>
      <c r="E264" s="16"/>
      <c r="F264" s="26"/>
      <c r="G264" s="16" t="s">
        <v>953</v>
      </c>
      <c r="H264" s="16" t="s">
        <v>264</v>
      </c>
      <c r="I264" s="16" t="s">
        <v>28</v>
      </c>
      <c r="J264" s="16" t="s">
        <v>954</v>
      </c>
      <c r="K264" s="16"/>
      <c r="L264" s="16"/>
      <c r="M264" s="16"/>
      <c r="N264" s="34"/>
      <c r="O264" s="34"/>
      <c r="P264" s="16"/>
    </row>
    <row r="265" ht="26" customHeight="1" spans="1:16">
      <c r="A265" s="51">
        <f>COUNTA(A$5:A264)+1</f>
        <v>134</v>
      </c>
      <c r="B265" s="51">
        <f>COUNT(B$111:B264)+201502010208188</f>
        <v>201502010208195</v>
      </c>
      <c r="C265" s="34" t="s">
        <v>522</v>
      </c>
      <c r="D265" s="34" t="s">
        <v>939</v>
      </c>
      <c r="E265" s="26">
        <v>2015</v>
      </c>
      <c r="F265" s="26">
        <v>1</v>
      </c>
      <c r="G265" s="16" t="s">
        <v>955</v>
      </c>
      <c r="H265" s="16" t="s">
        <v>27</v>
      </c>
      <c r="I265" s="16" t="s">
        <v>28</v>
      </c>
      <c r="J265" s="16" t="s">
        <v>956</v>
      </c>
      <c r="K265" s="16" t="s">
        <v>30</v>
      </c>
      <c r="L265" s="16" t="s">
        <v>268</v>
      </c>
      <c r="M265" s="16" t="s">
        <v>957</v>
      </c>
      <c r="N265" s="58" t="s">
        <v>958</v>
      </c>
      <c r="O265" s="34">
        <v>42.79</v>
      </c>
      <c r="P265" s="34"/>
    </row>
    <row r="266" ht="26" customHeight="1" spans="1:16">
      <c r="A266" s="51">
        <f>COUNTA(A$5:A265)+1</f>
        <v>135</v>
      </c>
      <c r="B266" s="51">
        <f>COUNT(B$111:B265)+201502010208188</f>
        <v>201502010208196</v>
      </c>
      <c r="C266" s="34" t="s">
        <v>522</v>
      </c>
      <c r="D266" s="34" t="s">
        <v>939</v>
      </c>
      <c r="E266" s="26">
        <v>2015</v>
      </c>
      <c r="F266" s="26">
        <v>1</v>
      </c>
      <c r="G266" s="16" t="s">
        <v>959</v>
      </c>
      <c r="H266" s="16" t="s">
        <v>27</v>
      </c>
      <c r="I266" s="16" t="s">
        <v>28</v>
      </c>
      <c r="J266" s="16" t="s">
        <v>960</v>
      </c>
      <c r="K266" s="16" t="s">
        <v>30</v>
      </c>
      <c r="L266" s="16" t="s">
        <v>159</v>
      </c>
      <c r="M266" s="16" t="s">
        <v>961</v>
      </c>
      <c r="N266" s="58" t="s">
        <v>962</v>
      </c>
      <c r="O266" s="34">
        <v>42.79</v>
      </c>
      <c r="P266" s="16"/>
    </row>
    <row r="267" ht="26" customHeight="1" spans="1:16">
      <c r="A267" s="51">
        <f>COUNTA(A$5:A266)+1</f>
        <v>136</v>
      </c>
      <c r="B267" s="51">
        <f ca="1">COUNT(B$111:B267)+201502010208188</f>
        <v>201502010208250</v>
      </c>
      <c r="C267" s="34" t="s">
        <v>522</v>
      </c>
      <c r="D267" s="34" t="s">
        <v>939</v>
      </c>
      <c r="E267" s="26">
        <v>2015</v>
      </c>
      <c r="F267" s="26">
        <v>1</v>
      </c>
      <c r="G267" s="16" t="s">
        <v>963</v>
      </c>
      <c r="H267" s="16" t="s">
        <v>27</v>
      </c>
      <c r="I267" s="16" t="s">
        <v>28</v>
      </c>
      <c r="J267" s="16" t="s">
        <v>964</v>
      </c>
      <c r="K267" s="16" t="s">
        <v>30</v>
      </c>
      <c r="L267" s="16" t="s">
        <v>159</v>
      </c>
      <c r="M267" s="16" t="s">
        <v>965</v>
      </c>
      <c r="N267" s="58" t="s">
        <v>966</v>
      </c>
      <c r="O267" s="34">
        <v>42.79</v>
      </c>
      <c r="P267" s="16"/>
    </row>
    <row r="268" ht="26" customHeight="1" spans="1:16">
      <c r="A268" s="51">
        <f>COUNTA(A$5:A267)+1</f>
        <v>137</v>
      </c>
      <c r="B268" s="51">
        <v>201502010208253</v>
      </c>
      <c r="C268" s="34" t="s">
        <v>522</v>
      </c>
      <c r="D268" s="34" t="s">
        <v>939</v>
      </c>
      <c r="E268" s="16">
        <v>2015</v>
      </c>
      <c r="F268" s="26">
        <v>3</v>
      </c>
      <c r="G268" s="16" t="s">
        <v>967</v>
      </c>
      <c r="H268" s="16" t="s">
        <v>27</v>
      </c>
      <c r="I268" s="16" t="s">
        <v>28</v>
      </c>
      <c r="J268" s="16" t="s">
        <v>968</v>
      </c>
      <c r="K268" s="16" t="s">
        <v>30</v>
      </c>
      <c r="L268" s="16" t="s">
        <v>268</v>
      </c>
      <c r="M268" s="16" t="s">
        <v>969</v>
      </c>
      <c r="N268" s="34" t="s">
        <v>970</v>
      </c>
      <c r="O268" s="34" t="s">
        <v>650</v>
      </c>
      <c r="P268" s="16"/>
    </row>
    <row r="269" ht="26" customHeight="1" spans="1:16">
      <c r="A269" s="51"/>
      <c r="B269" s="51"/>
      <c r="C269" s="34"/>
      <c r="D269" s="34"/>
      <c r="E269" s="16"/>
      <c r="F269" s="26"/>
      <c r="G269" s="16" t="s">
        <v>971</v>
      </c>
      <c r="H269" s="16" t="s">
        <v>261</v>
      </c>
      <c r="I269" s="16" t="s">
        <v>181</v>
      </c>
      <c r="J269" s="16" t="s">
        <v>972</v>
      </c>
      <c r="K269" s="16" t="s">
        <v>30</v>
      </c>
      <c r="L269" s="16"/>
      <c r="M269" s="16"/>
      <c r="N269" s="34"/>
      <c r="O269" s="34"/>
      <c r="P269" s="16"/>
    </row>
    <row r="270" ht="26" customHeight="1" spans="1:16">
      <c r="A270" s="51"/>
      <c r="B270" s="51"/>
      <c r="C270" s="34"/>
      <c r="D270" s="34"/>
      <c r="E270" s="16"/>
      <c r="F270" s="26"/>
      <c r="G270" s="16" t="s">
        <v>973</v>
      </c>
      <c r="H270" s="16" t="s">
        <v>264</v>
      </c>
      <c r="I270" s="16" t="s">
        <v>28</v>
      </c>
      <c r="J270" s="16" t="s">
        <v>974</v>
      </c>
      <c r="K270" s="16" t="s">
        <v>224</v>
      </c>
      <c r="L270" s="16"/>
      <c r="M270" s="16"/>
      <c r="N270" s="34"/>
      <c r="O270" s="34"/>
      <c r="P270" s="16"/>
    </row>
    <row r="271" ht="26" customHeight="1" spans="1:16">
      <c r="A271" s="51">
        <f>COUNTA(A$5:A270)+1</f>
        <v>138</v>
      </c>
      <c r="B271" s="51">
        <f ca="1">COUNT(B$111:B270)+201502010208188</f>
        <v>201502010208257</v>
      </c>
      <c r="C271" s="34" t="s">
        <v>522</v>
      </c>
      <c r="D271" s="34" t="s">
        <v>939</v>
      </c>
      <c r="E271" s="16">
        <v>2015</v>
      </c>
      <c r="F271" s="26">
        <v>3</v>
      </c>
      <c r="G271" s="16" t="s">
        <v>975</v>
      </c>
      <c r="H271" s="16" t="s">
        <v>27</v>
      </c>
      <c r="I271" s="16" t="s">
        <v>28</v>
      </c>
      <c r="J271" s="16" t="s">
        <v>976</v>
      </c>
      <c r="K271" s="16" t="s">
        <v>30</v>
      </c>
      <c r="L271" s="16" t="s">
        <v>159</v>
      </c>
      <c r="M271" s="16" t="s">
        <v>977</v>
      </c>
      <c r="N271" s="34" t="s">
        <v>978</v>
      </c>
      <c r="O271" s="34" t="s">
        <v>602</v>
      </c>
      <c r="P271" s="16"/>
    </row>
    <row r="272" ht="26" customHeight="1" spans="1:16">
      <c r="A272" s="51"/>
      <c r="B272" s="51"/>
      <c r="C272" s="34"/>
      <c r="D272" s="34"/>
      <c r="E272" s="16"/>
      <c r="F272" s="26"/>
      <c r="G272" s="16" t="s">
        <v>979</v>
      </c>
      <c r="H272" s="16" t="s">
        <v>261</v>
      </c>
      <c r="I272" s="16" t="s">
        <v>28</v>
      </c>
      <c r="J272" s="16" t="s">
        <v>980</v>
      </c>
      <c r="K272" s="16" t="s">
        <v>30</v>
      </c>
      <c r="L272" s="16"/>
      <c r="M272" s="16"/>
      <c r="N272" s="34"/>
      <c r="O272" s="34"/>
      <c r="P272" s="16"/>
    </row>
    <row r="273" ht="26" customHeight="1" spans="1:16">
      <c r="A273" s="51"/>
      <c r="B273" s="51"/>
      <c r="C273" s="34"/>
      <c r="D273" s="34"/>
      <c r="E273" s="16"/>
      <c r="F273" s="26"/>
      <c r="G273" s="16" t="s">
        <v>981</v>
      </c>
      <c r="H273" s="16" t="s">
        <v>274</v>
      </c>
      <c r="I273" s="16" t="s">
        <v>28</v>
      </c>
      <c r="J273" s="16" t="s">
        <v>982</v>
      </c>
      <c r="K273" s="16" t="s">
        <v>224</v>
      </c>
      <c r="L273" s="16"/>
      <c r="M273" s="16"/>
      <c r="N273" s="34"/>
      <c r="O273" s="34"/>
      <c r="P273" s="16"/>
    </row>
    <row r="274" ht="26" customHeight="1" spans="1:16">
      <c r="A274" s="51">
        <f>COUNTA(A$5:A273)+1</f>
        <v>139</v>
      </c>
      <c r="B274" s="51">
        <f ca="1">COUNT(B$111:B273)+201502010208188</f>
        <v>201502010208258</v>
      </c>
      <c r="C274" s="34" t="s">
        <v>522</v>
      </c>
      <c r="D274" s="34" t="s">
        <v>939</v>
      </c>
      <c r="E274" s="26">
        <v>2015</v>
      </c>
      <c r="F274" s="26">
        <v>1</v>
      </c>
      <c r="G274" s="16" t="s">
        <v>983</v>
      </c>
      <c r="H274" s="16" t="s">
        <v>27</v>
      </c>
      <c r="I274" s="16" t="s">
        <v>28</v>
      </c>
      <c r="J274" s="16" t="s">
        <v>984</v>
      </c>
      <c r="K274" s="16" t="s">
        <v>30</v>
      </c>
      <c r="L274" s="16" t="s">
        <v>154</v>
      </c>
      <c r="M274" s="16" t="s">
        <v>985</v>
      </c>
      <c r="N274" s="58" t="s">
        <v>986</v>
      </c>
      <c r="O274" s="34">
        <v>42.79</v>
      </c>
      <c r="P274" s="16"/>
    </row>
    <row r="275" ht="26" customHeight="1" spans="1:16">
      <c r="A275" s="51">
        <f>COUNTA(A$5:A274)+1</f>
        <v>140</v>
      </c>
      <c r="B275" s="51">
        <v>201502010208259</v>
      </c>
      <c r="C275" s="34" t="s">
        <v>522</v>
      </c>
      <c r="D275" s="34" t="s">
        <v>939</v>
      </c>
      <c r="E275" s="26">
        <v>2015</v>
      </c>
      <c r="F275" s="26">
        <v>1</v>
      </c>
      <c r="G275" s="16" t="s">
        <v>987</v>
      </c>
      <c r="H275" s="16" t="s">
        <v>27</v>
      </c>
      <c r="I275" s="16" t="s">
        <v>28</v>
      </c>
      <c r="J275" s="16" t="s">
        <v>988</v>
      </c>
      <c r="K275" s="16" t="s">
        <v>30</v>
      </c>
      <c r="L275" s="16" t="s">
        <v>159</v>
      </c>
      <c r="M275" s="16" t="s">
        <v>989</v>
      </c>
      <c r="N275" s="58" t="s">
        <v>990</v>
      </c>
      <c r="O275" s="34">
        <v>42.79</v>
      </c>
      <c r="P275" s="16"/>
    </row>
    <row r="276" ht="26" customHeight="1" spans="1:16">
      <c r="A276" s="51">
        <f>COUNTA(A$5:A275)+1</f>
        <v>141</v>
      </c>
      <c r="B276" s="51">
        <f ca="1">COUNT(B$111:B275)+201502010208188</f>
        <v>201502010208261</v>
      </c>
      <c r="C276" s="34" t="s">
        <v>522</v>
      </c>
      <c r="D276" s="34" t="s">
        <v>939</v>
      </c>
      <c r="E276" s="26">
        <v>2015</v>
      </c>
      <c r="F276" s="26">
        <v>1</v>
      </c>
      <c r="G276" s="16" t="s">
        <v>991</v>
      </c>
      <c r="H276" s="16" t="s">
        <v>27</v>
      </c>
      <c r="I276" s="16" t="s">
        <v>28</v>
      </c>
      <c r="J276" s="16" t="s">
        <v>992</v>
      </c>
      <c r="K276" s="16" t="s">
        <v>30</v>
      </c>
      <c r="L276" s="16" t="s">
        <v>159</v>
      </c>
      <c r="M276" s="16" t="s">
        <v>993</v>
      </c>
      <c r="N276" s="58" t="s">
        <v>994</v>
      </c>
      <c r="O276" s="34">
        <v>42.79</v>
      </c>
      <c r="P276" s="16"/>
    </row>
    <row r="277" ht="26" customHeight="1" spans="1:16">
      <c r="A277" s="51">
        <f>COUNTA(A$5:A276)+1</f>
        <v>142</v>
      </c>
      <c r="B277" s="51">
        <f ca="1">COUNT(B$117:B276)+201502010208188</f>
        <v>201502010208256</v>
      </c>
      <c r="C277" s="34" t="s">
        <v>522</v>
      </c>
      <c r="D277" s="34" t="s">
        <v>939</v>
      </c>
      <c r="E277" s="26">
        <v>2015</v>
      </c>
      <c r="F277" s="26">
        <v>1</v>
      </c>
      <c r="G277" s="16" t="s">
        <v>995</v>
      </c>
      <c r="H277" s="16" t="s">
        <v>27</v>
      </c>
      <c r="I277" s="16" t="s">
        <v>28</v>
      </c>
      <c r="J277" s="16" t="s">
        <v>996</v>
      </c>
      <c r="K277" s="16" t="s">
        <v>30</v>
      </c>
      <c r="L277" s="16" t="s">
        <v>159</v>
      </c>
      <c r="M277" s="16" t="s">
        <v>997</v>
      </c>
      <c r="N277" s="16" t="s">
        <v>998</v>
      </c>
      <c r="O277" s="16" t="s">
        <v>999</v>
      </c>
      <c r="P277" s="16"/>
    </row>
    <row r="278" ht="26" customHeight="1" spans="1:16">
      <c r="A278" s="51">
        <f>COUNTA(A$5:A277)+1</f>
        <v>143</v>
      </c>
      <c r="B278" s="16" t="s">
        <v>1000</v>
      </c>
      <c r="C278" s="16" t="s">
        <v>522</v>
      </c>
      <c r="D278" s="16" t="s">
        <v>585</v>
      </c>
      <c r="E278" s="16" t="s">
        <v>24</v>
      </c>
      <c r="F278" s="16" t="s">
        <v>25</v>
      </c>
      <c r="G278" s="16" t="s">
        <v>1001</v>
      </c>
      <c r="H278" s="16" t="s">
        <v>27</v>
      </c>
      <c r="I278" s="16" t="s">
        <v>28</v>
      </c>
      <c r="J278" s="16" t="s">
        <v>139</v>
      </c>
      <c r="K278" s="16" t="s">
        <v>30</v>
      </c>
      <c r="L278" s="16" t="s">
        <v>268</v>
      </c>
      <c r="M278" s="16" t="s">
        <v>1002</v>
      </c>
      <c r="N278" s="16" t="s">
        <v>1003</v>
      </c>
      <c r="O278" s="16" t="s">
        <v>1004</v>
      </c>
      <c r="P278" s="16"/>
    </row>
    <row r="279" ht="26" customHeight="1" spans="1:16">
      <c r="A279" s="51">
        <f>COUNTA(A$5:A278)+1</f>
        <v>144</v>
      </c>
      <c r="B279" s="51">
        <f>COUNT(#REF!)+201502010208188</f>
        <v>201502010208188</v>
      </c>
      <c r="C279" s="16" t="s">
        <v>522</v>
      </c>
      <c r="D279" s="16" t="s">
        <v>585</v>
      </c>
      <c r="E279" s="16" t="s">
        <v>24</v>
      </c>
      <c r="F279" s="16" t="s">
        <v>25</v>
      </c>
      <c r="G279" s="16" t="s">
        <v>1005</v>
      </c>
      <c r="H279" s="16" t="s">
        <v>27</v>
      </c>
      <c r="I279" s="16" t="s">
        <v>28</v>
      </c>
      <c r="J279" s="16" t="s">
        <v>1006</v>
      </c>
      <c r="K279" s="16" t="s">
        <v>30</v>
      </c>
      <c r="L279" s="16" t="s">
        <v>159</v>
      </c>
      <c r="M279" s="16" t="s">
        <v>1007</v>
      </c>
      <c r="N279" s="58" t="s">
        <v>1008</v>
      </c>
      <c r="O279" s="34">
        <v>39.35</v>
      </c>
      <c r="P279" s="16"/>
    </row>
    <row r="280" ht="26" customHeight="1" spans="1:16">
      <c r="A280" s="51">
        <f>COUNTA(A$5:A279)+1</f>
        <v>145</v>
      </c>
      <c r="B280" s="16" t="s">
        <v>1009</v>
      </c>
      <c r="C280" s="34" t="s">
        <v>1010</v>
      </c>
      <c r="D280" s="34" t="s">
        <v>1011</v>
      </c>
      <c r="E280" s="16" t="s">
        <v>76</v>
      </c>
      <c r="F280" s="26">
        <v>2</v>
      </c>
      <c r="G280" s="16" t="s">
        <v>1012</v>
      </c>
      <c r="H280" s="16" t="s">
        <v>27</v>
      </c>
      <c r="I280" s="16" t="s">
        <v>28</v>
      </c>
      <c r="J280" s="16" t="s">
        <v>1013</v>
      </c>
      <c r="K280" s="16" t="s">
        <v>79</v>
      </c>
      <c r="L280" s="16" t="s">
        <v>257</v>
      </c>
      <c r="M280" s="16" t="s">
        <v>1014</v>
      </c>
      <c r="N280" s="16" t="s">
        <v>1015</v>
      </c>
      <c r="O280" s="16">
        <v>51.92</v>
      </c>
      <c r="P280" s="16"/>
    </row>
    <row r="281" ht="26" customHeight="1" spans="1:16">
      <c r="A281" s="51"/>
      <c r="B281" s="16"/>
      <c r="C281" s="34"/>
      <c r="D281" s="34"/>
      <c r="E281" s="16"/>
      <c r="F281" s="26"/>
      <c r="G281" s="16" t="s">
        <v>1016</v>
      </c>
      <c r="H281" s="16" t="s">
        <v>261</v>
      </c>
      <c r="I281" s="16" t="s">
        <v>28</v>
      </c>
      <c r="J281" s="16" t="s">
        <v>1017</v>
      </c>
      <c r="K281" s="16" t="s">
        <v>79</v>
      </c>
      <c r="L281" s="16"/>
      <c r="M281" s="16"/>
      <c r="N281" s="16"/>
      <c r="O281" s="16"/>
      <c r="P281" s="16"/>
    </row>
    <row r="282" ht="26" customHeight="1" spans="1:16">
      <c r="A282" s="51">
        <f>COUNTA(A$5:A281)+1</f>
        <v>146</v>
      </c>
      <c r="B282" s="51">
        <v>201502010207582</v>
      </c>
      <c r="C282" s="34" t="s">
        <v>1010</v>
      </c>
      <c r="D282" s="34" t="s">
        <v>1011</v>
      </c>
      <c r="E282" s="16" t="s">
        <v>1018</v>
      </c>
      <c r="F282" s="26">
        <v>1</v>
      </c>
      <c r="G282" s="16" t="s">
        <v>1019</v>
      </c>
      <c r="H282" s="16" t="s">
        <v>27</v>
      </c>
      <c r="I282" s="16" t="s">
        <v>28</v>
      </c>
      <c r="J282" s="16" t="s">
        <v>1020</v>
      </c>
      <c r="K282" s="16" t="s">
        <v>30</v>
      </c>
      <c r="L282" s="16" t="s">
        <v>159</v>
      </c>
      <c r="M282" s="16" t="s">
        <v>1021</v>
      </c>
      <c r="N282" s="106" t="s">
        <v>1022</v>
      </c>
      <c r="O282" s="107">
        <v>39.87</v>
      </c>
      <c r="P282" s="16"/>
    </row>
    <row r="283" ht="26" customHeight="1" spans="1:16">
      <c r="A283" s="51">
        <f>COUNTA(A$5:A282)+1</f>
        <v>147</v>
      </c>
      <c r="B283" s="51">
        <v>201502010207522</v>
      </c>
      <c r="C283" s="34" t="s">
        <v>1010</v>
      </c>
      <c r="D283" s="34" t="s">
        <v>1011</v>
      </c>
      <c r="E283" s="16" t="s">
        <v>1023</v>
      </c>
      <c r="F283" s="26">
        <v>3</v>
      </c>
      <c r="G283" s="16" t="s">
        <v>1024</v>
      </c>
      <c r="H283" s="16" t="s">
        <v>27</v>
      </c>
      <c r="I283" s="16" t="s">
        <v>28</v>
      </c>
      <c r="J283" s="16" t="s">
        <v>1025</v>
      </c>
      <c r="K283" s="16" t="s">
        <v>30</v>
      </c>
      <c r="L283" s="16" t="s">
        <v>257</v>
      </c>
      <c r="M283" s="16" t="s">
        <v>1014</v>
      </c>
      <c r="N283" s="16" t="s">
        <v>1026</v>
      </c>
      <c r="O283" s="16">
        <v>64.92</v>
      </c>
      <c r="P283" s="16"/>
    </row>
    <row r="284" ht="26" customHeight="1" spans="1:16">
      <c r="A284" s="51"/>
      <c r="B284" s="51"/>
      <c r="C284" s="34"/>
      <c r="D284" s="34"/>
      <c r="E284" s="16"/>
      <c r="F284" s="26"/>
      <c r="G284" s="16" t="s">
        <v>1027</v>
      </c>
      <c r="H284" s="16" t="s">
        <v>261</v>
      </c>
      <c r="I284" s="16" t="s">
        <v>28</v>
      </c>
      <c r="J284" s="16" t="s">
        <v>1028</v>
      </c>
      <c r="K284" s="16" t="s">
        <v>30</v>
      </c>
      <c r="L284" s="16"/>
      <c r="M284" s="16"/>
      <c r="N284" s="16"/>
      <c r="O284" s="16"/>
      <c r="P284" s="16"/>
    </row>
    <row r="285" ht="26" customHeight="1" spans="1:16">
      <c r="A285" s="51"/>
      <c r="B285" s="51"/>
      <c r="C285" s="34"/>
      <c r="D285" s="34"/>
      <c r="E285" s="16"/>
      <c r="F285" s="26"/>
      <c r="G285" s="16" t="s">
        <v>1029</v>
      </c>
      <c r="H285" s="16" t="s">
        <v>1030</v>
      </c>
      <c r="I285" s="16" t="s">
        <v>28</v>
      </c>
      <c r="J285" s="16" t="s">
        <v>1031</v>
      </c>
      <c r="K285" s="16" t="s">
        <v>79</v>
      </c>
      <c r="L285" s="16"/>
      <c r="M285" s="16"/>
      <c r="N285" s="16"/>
      <c r="O285" s="16"/>
      <c r="P285" s="16"/>
    </row>
    <row r="286" ht="26" customHeight="1" spans="1:16">
      <c r="A286" s="51">
        <f>COUNTA(A$5:A285)+1</f>
        <v>148</v>
      </c>
      <c r="B286" s="51">
        <v>201502010207522</v>
      </c>
      <c r="C286" s="34" t="s">
        <v>1010</v>
      </c>
      <c r="D286" s="34" t="s">
        <v>1011</v>
      </c>
      <c r="E286" s="16" t="s">
        <v>1023</v>
      </c>
      <c r="F286" s="26">
        <v>4</v>
      </c>
      <c r="G286" s="16" t="s">
        <v>1032</v>
      </c>
      <c r="H286" s="16" t="s">
        <v>27</v>
      </c>
      <c r="I286" s="16" t="s">
        <v>28</v>
      </c>
      <c r="J286" s="16" t="s">
        <v>1033</v>
      </c>
      <c r="K286" s="16" t="s">
        <v>79</v>
      </c>
      <c r="L286" s="16" t="s">
        <v>314</v>
      </c>
      <c r="M286" s="16" t="s">
        <v>1034</v>
      </c>
      <c r="N286" s="58" t="s">
        <v>1035</v>
      </c>
      <c r="O286" s="16" t="s">
        <v>1036</v>
      </c>
      <c r="P286" s="16"/>
    </row>
    <row r="287" ht="26" customHeight="1" spans="1:16">
      <c r="A287" s="51"/>
      <c r="B287" s="51"/>
      <c r="C287" s="34"/>
      <c r="D287" s="34"/>
      <c r="E287" s="16"/>
      <c r="F287" s="26"/>
      <c r="G287" s="16" t="s">
        <v>1037</v>
      </c>
      <c r="H287" s="16" t="s">
        <v>261</v>
      </c>
      <c r="I287" s="16" t="s">
        <v>28</v>
      </c>
      <c r="J287" s="16" t="s">
        <v>1038</v>
      </c>
      <c r="K287" s="16" t="s">
        <v>79</v>
      </c>
      <c r="L287" s="16"/>
      <c r="M287" s="16"/>
      <c r="N287" s="58"/>
      <c r="O287" s="16"/>
      <c r="P287" s="16"/>
    </row>
    <row r="288" ht="26" customHeight="1" spans="1:16">
      <c r="A288" s="51"/>
      <c r="B288" s="51"/>
      <c r="C288" s="34"/>
      <c r="D288" s="34"/>
      <c r="E288" s="16"/>
      <c r="F288" s="26"/>
      <c r="G288" s="16" t="s">
        <v>1039</v>
      </c>
      <c r="H288" s="16" t="s">
        <v>274</v>
      </c>
      <c r="I288" s="16" t="s">
        <v>28</v>
      </c>
      <c r="J288" s="16" t="s">
        <v>1040</v>
      </c>
      <c r="K288" s="16" t="s">
        <v>30</v>
      </c>
      <c r="L288" s="16"/>
      <c r="M288" s="16"/>
      <c r="N288" s="58"/>
      <c r="O288" s="16"/>
      <c r="P288" s="16"/>
    </row>
    <row r="289" ht="26" customHeight="1" spans="1:16">
      <c r="A289" s="51"/>
      <c r="B289" s="51"/>
      <c r="C289" s="34"/>
      <c r="D289" s="34"/>
      <c r="E289" s="16"/>
      <c r="F289" s="26"/>
      <c r="G289" s="16" t="s">
        <v>1041</v>
      </c>
      <c r="H289" s="16" t="s">
        <v>1042</v>
      </c>
      <c r="I289" s="16" t="s">
        <v>28</v>
      </c>
      <c r="J289" s="16" t="s">
        <v>1043</v>
      </c>
      <c r="K289" s="16" t="s">
        <v>224</v>
      </c>
      <c r="L289" s="16"/>
      <c r="M289" s="16"/>
      <c r="N289" s="58"/>
      <c r="O289" s="16"/>
      <c r="P289" s="16"/>
    </row>
    <row r="290" ht="26" customHeight="1" spans="1:16">
      <c r="A290" s="51">
        <f>COUNTA(A$5:A289)+1</f>
        <v>149</v>
      </c>
      <c r="B290" s="51">
        <v>201502010207522</v>
      </c>
      <c r="C290" s="34" t="s">
        <v>1010</v>
      </c>
      <c r="D290" s="34" t="s">
        <v>1011</v>
      </c>
      <c r="E290" s="16" t="s">
        <v>1018</v>
      </c>
      <c r="F290" s="26">
        <v>1</v>
      </c>
      <c r="G290" s="16" t="s">
        <v>1044</v>
      </c>
      <c r="H290" s="16" t="s">
        <v>27</v>
      </c>
      <c r="I290" s="16" t="s">
        <v>28</v>
      </c>
      <c r="J290" s="16" t="s">
        <v>1045</v>
      </c>
      <c r="K290" s="16" t="s">
        <v>79</v>
      </c>
      <c r="L290" s="16" t="s">
        <v>159</v>
      </c>
      <c r="M290" s="16" t="s">
        <v>1046</v>
      </c>
      <c r="N290" s="58" t="s">
        <v>1047</v>
      </c>
      <c r="O290" s="92">
        <v>42.79</v>
      </c>
      <c r="P290" s="16"/>
    </row>
    <row r="291" ht="26" customHeight="1" spans="1:16">
      <c r="A291" s="51">
        <f>COUNTA(A$5:A290)+1</f>
        <v>150</v>
      </c>
      <c r="B291" s="51">
        <v>201502010207522</v>
      </c>
      <c r="C291" s="34" t="s">
        <v>1010</v>
      </c>
      <c r="D291" s="34" t="s">
        <v>1011</v>
      </c>
      <c r="E291" s="16" t="s">
        <v>1023</v>
      </c>
      <c r="F291" s="26">
        <v>2</v>
      </c>
      <c r="G291" s="16" t="s">
        <v>1048</v>
      </c>
      <c r="H291" s="16" t="s">
        <v>27</v>
      </c>
      <c r="I291" s="16" t="s">
        <v>28</v>
      </c>
      <c r="J291" s="16" t="s">
        <v>1049</v>
      </c>
      <c r="K291" s="16" t="s">
        <v>30</v>
      </c>
      <c r="L291" s="16" t="s">
        <v>154</v>
      </c>
      <c r="M291" s="16" t="s">
        <v>1050</v>
      </c>
      <c r="N291" s="16" t="s">
        <v>1051</v>
      </c>
      <c r="O291" s="16">
        <v>62.66</v>
      </c>
      <c r="P291" s="16"/>
    </row>
    <row r="292" ht="26" customHeight="1" spans="1:16">
      <c r="A292" s="51"/>
      <c r="B292" s="51"/>
      <c r="C292" s="34"/>
      <c r="D292" s="34"/>
      <c r="E292" s="16"/>
      <c r="F292" s="26"/>
      <c r="G292" s="16" t="s">
        <v>1052</v>
      </c>
      <c r="H292" s="16" t="s">
        <v>261</v>
      </c>
      <c r="I292" s="16" t="s">
        <v>28</v>
      </c>
      <c r="J292" s="16" t="s">
        <v>1053</v>
      </c>
      <c r="K292" s="16" t="s">
        <v>30</v>
      </c>
      <c r="L292" s="16"/>
      <c r="M292" s="16"/>
      <c r="N292" s="16"/>
      <c r="O292" s="16"/>
      <c r="P292" s="16"/>
    </row>
    <row r="293" ht="26" customHeight="1" spans="1:16">
      <c r="A293" s="51">
        <f>COUNTA(A$5:A292)+1</f>
        <v>151</v>
      </c>
      <c r="B293" s="16" t="s">
        <v>1054</v>
      </c>
      <c r="C293" s="16" t="s">
        <v>1010</v>
      </c>
      <c r="D293" s="16" t="s">
        <v>1055</v>
      </c>
      <c r="E293" s="16" t="s">
        <v>1056</v>
      </c>
      <c r="F293" s="16" t="s">
        <v>25</v>
      </c>
      <c r="G293" s="16" t="s">
        <v>1057</v>
      </c>
      <c r="H293" s="34" t="s">
        <v>27</v>
      </c>
      <c r="I293" s="16" t="s">
        <v>28</v>
      </c>
      <c r="J293" s="16" t="s">
        <v>1058</v>
      </c>
      <c r="K293" s="16" t="s">
        <v>79</v>
      </c>
      <c r="L293" s="16" t="s">
        <v>31</v>
      </c>
      <c r="M293" s="16" t="s">
        <v>1059</v>
      </c>
      <c r="N293" s="16" t="s">
        <v>1060</v>
      </c>
      <c r="O293" s="34">
        <v>59.04</v>
      </c>
      <c r="P293" s="12"/>
    </row>
    <row r="294" ht="26" customHeight="1" spans="1:16">
      <c r="A294" s="51"/>
      <c r="B294" s="16"/>
      <c r="C294" s="16"/>
      <c r="D294" s="16"/>
      <c r="E294" s="16"/>
      <c r="F294" s="16"/>
      <c r="G294" s="16"/>
      <c r="H294" s="34"/>
      <c r="I294" s="16"/>
      <c r="J294" s="16"/>
      <c r="K294" s="16"/>
      <c r="L294" s="16"/>
      <c r="M294" s="16"/>
      <c r="N294" s="16"/>
      <c r="O294" s="34"/>
      <c r="P294" s="12"/>
    </row>
    <row r="295" ht="26" customHeight="1" spans="1:16">
      <c r="A295" s="51">
        <f>COUNTA(A$5:A294)+1</f>
        <v>152</v>
      </c>
      <c r="B295" s="16" t="s">
        <v>1061</v>
      </c>
      <c r="C295" s="16" t="s">
        <v>1010</v>
      </c>
      <c r="D295" s="16" t="s">
        <v>1055</v>
      </c>
      <c r="E295" s="16" t="s">
        <v>1056</v>
      </c>
      <c r="F295" s="16" t="s">
        <v>25</v>
      </c>
      <c r="G295" s="16" t="s">
        <v>1062</v>
      </c>
      <c r="H295" s="34" t="s">
        <v>27</v>
      </c>
      <c r="I295" s="16" t="s">
        <v>28</v>
      </c>
      <c r="J295" s="16" t="s">
        <v>1063</v>
      </c>
      <c r="K295" s="16" t="s">
        <v>30</v>
      </c>
      <c r="L295" s="16" t="s">
        <v>1064</v>
      </c>
      <c r="M295" s="16" t="s">
        <v>1065</v>
      </c>
      <c r="N295" s="16" t="s">
        <v>1066</v>
      </c>
      <c r="O295" s="16">
        <v>60.14</v>
      </c>
      <c r="P295" s="16"/>
    </row>
    <row r="296" ht="26" customHeight="1" spans="1:16">
      <c r="A296" s="51">
        <f>COUNTA(A$5:A295)+1</f>
        <v>153</v>
      </c>
      <c r="B296" s="16" t="s">
        <v>1067</v>
      </c>
      <c r="C296" s="16" t="s">
        <v>1010</v>
      </c>
      <c r="D296" s="16" t="s">
        <v>1055</v>
      </c>
      <c r="E296" s="16" t="s">
        <v>1068</v>
      </c>
      <c r="F296" s="16" t="s">
        <v>25</v>
      </c>
      <c r="G296" s="16" t="s">
        <v>1069</v>
      </c>
      <c r="H296" s="34" t="s">
        <v>27</v>
      </c>
      <c r="I296" s="16" t="s">
        <v>28</v>
      </c>
      <c r="J296" s="16" t="s">
        <v>1049</v>
      </c>
      <c r="K296" s="16" t="s">
        <v>173</v>
      </c>
      <c r="L296" s="16" t="s">
        <v>31</v>
      </c>
      <c r="M296" s="16" t="s">
        <v>1070</v>
      </c>
      <c r="N296" s="16" t="s">
        <v>1071</v>
      </c>
      <c r="O296" s="16">
        <v>39.45</v>
      </c>
      <c r="P296" s="16"/>
    </row>
    <row r="297" ht="26" customHeight="1" spans="1:16">
      <c r="A297" s="51"/>
      <c r="B297" s="16"/>
      <c r="C297" s="16"/>
      <c r="D297" s="16"/>
      <c r="E297" s="16"/>
      <c r="F297" s="16"/>
      <c r="G297" s="16"/>
      <c r="H297" s="34"/>
      <c r="I297" s="16"/>
      <c r="J297" s="16"/>
      <c r="K297" s="16"/>
      <c r="L297" s="16"/>
      <c r="M297" s="16"/>
      <c r="N297" s="16"/>
      <c r="O297" s="16"/>
      <c r="P297" s="16"/>
    </row>
    <row r="298" ht="26" customHeight="1" spans="1:16">
      <c r="A298" s="51">
        <f>COUNTA(A$5:A297)+1</f>
        <v>154</v>
      </c>
      <c r="B298" s="16" t="s">
        <v>1072</v>
      </c>
      <c r="C298" s="34" t="s">
        <v>1010</v>
      </c>
      <c r="D298" s="34" t="s">
        <v>1055</v>
      </c>
      <c r="E298" s="34">
        <v>2015.1</v>
      </c>
      <c r="F298" s="16" t="s">
        <v>25</v>
      </c>
      <c r="G298" s="34" t="s">
        <v>1073</v>
      </c>
      <c r="H298" s="34" t="s">
        <v>27</v>
      </c>
      <c r="I298" s="34" t="s">
        <v>28</v>
      </c>
      <c r="J298" s="16" t="s">
        <v>1074</v>
      </c>
      <c r="K298" s="16" t="s">
        <v>173</v>
      </c>
      <c r="L298" s="16" t="s">
        <v>31</v>
      </c>
      <c r="M298" s="16" t="s">
        <v>1075</v>
      </c>
      <c r="N298" s="16" t="s">
        <v>1076</v>
      </c>
      <c r="O298" s="16" t="s">
        <v>529</v>
      </c>
      <c r="P298" s="16"/>
    </row>
    <row r="299" ht="26" customHeight="1" spans="1:16">
      <c r="A299" s="51"/>
      <c r="B299" s="16"/>
      <c r="C299" s="34"/>
      <c r="D299" s="34"/>
      <c r="E299" s="34"/>
      <c r="F299" s="16"/>
      <c r="G299" s="34"/>
      <c r="H299" s="34"/>
      <c r="I299" s="34"/>
      <c r="J299" s="16"/>
      <c r="K299" s="16"/>
      <c r="L299" s="16"/>
      <c r="M299" s="16"/>
      <c r="N299" s="16"/>
      <c r="O299" s="16"/>
      <c r="P299" s="16"/>
    </row>
    <row r="300" ht="26" customHeight="1" spans="1:16">
      <c r="A300" s="51">
        <f>COUNTA(A$5:A299)+1</f>
        <v>155</v>
      </c>
      <c r="B300" s="16" t="s">
        <v>1077</v>
      </c>
      <c r="C300" s="16" t="s">
        <v>1010</v>
      </c>
      <c r="D300" s="16" t="s">
        <v>1078</v>
      </c>
      <c r="E300" s="16" t="s">
        <v>1023</v>
      </c>
      <c r="F300" s="16" t="s">
        <v>53</v>
      </c>
      <c r="G300" s="91" t="s">
        <v>1079</v>
      </c>
      <c r="H300" s="91" t="s">
        <v>27</v>
      </c>
      <c r="I300" s="91" t="s">
        <v>28</v>
      </c>
      <c r="J300" s="91" t="s">
        <v>1080</v>
      </c>
      <c r="K300" s="91" t="s">
        <v>117</v>
      </c>
      <c r="L300" s="34" t="s">
        <v>159</v>
      </c>
      <c r="M300" s="34" t="s">
        <v>1081</v>
      </c>
      <c r="N300" s="16" t="s">
        <v>1082</v>
      </c>
      <c r="O300" s="16">
        <v>39.45</v>
      </c>
      <c r="P300" s="16"/>
    </row>
    <row r="301" ht="26" customHeight="1" spans="1:16">
      <c r="A301" s="51"/>
      <c r="B301" s="16"/>
      <c r="C301" s="16"/>
      <c r="D301" s="16"/>
      <c r="E301" s="16"/>
      <c r="F301" s="16"/>
      <c r="G301" s="91" t="s">
        <v>1083</v>
      </c>
      <c r="H301" s="91" t="s">
        <v>47</v>
      </c>
      <c r="I301" s="91" t="s">
        <v>181</v>
      </c>
      <c r="J301" s="91" t="s">
        <v>1084</v>
      </c>
      <c r="K301" s="91" t="s">
        <v>110</v>
      </c>
      <c r="L301" s="34"/>
      <c r="M301" s="34"/>
      <c r="N301" s="16"/>
      <c r="O301" s="16"/>
      <c r="P301" s="16"/>
    </row>
    <row r="302" ht="26" customHeight="1" spans="1:16">
      <c r="A302" s="51">
        <f>COUNTA(A$5:A301)+1</f>
        <v>156</v>
      </c>
      <c r="B302" s="105">
        <v>201502010207598</v>
      </c>
      <c r="C302" s="16" t="s">
        <v>1010</v>
      </c>
      <c r="D302" s="97" t="s">
        <v>1078</v>
      </c>
      <c r="E302" s="98">
        <v>2015.1</v>
      </c>
      <c r="F302" s="98">
        <v>1</v>
      </c>
      <c r="G302" s="91" t="s">
        <v>1085</v>
      </c>
      <c r="H302" s="91" t="s">
        <v>27</v>
      </c>
      <c r="I302" s="91" t="s">
        <v>28</v>
      </c>
      <c r="J302" s="91" t="s">
        <v>1086</v>
      </c>
      <c r="K302" s="91" t="s">
        <v>173</v>
      </c>
      <c r="L302" s="91" t="s">
        <v>159</v>
      </c>
      <c r="M302" s="91" t="s">
        <v>1087</v>
      </c>
      <c r="N302" s="58" t="s">
        <v>1088</v>
      </c>
      <c r="O302" s="16" t="s">
        <v>701</v>
      </c>
      <c r="P302" s="16"/>
    </row>
    <row r="303" ht="26" customHeight="1" spans="1:16">
      <c r="A303" s="51">
        <f>COUNTA(A$5:A302)+1</f>
        <v>157</v>
      </c>
      <c r="B303" s="105">
        <v>201502010207607</v>
      </c>
      <c r="C303" s="16" t="s">
        <v>1010</v>
      </c>
      <c r="D303" s="97" t="s">
        <v>1078</v>
      </c>
      <c r="E303" s="98">
        <v>2015.1</v>
      </c>
      <c r="F303" s="98">
        <v>2</v>
      </c>
      <c r="G303" s="91" t="s">
        <v>1089</v>
      </c>
      <c r="H303" s="91" t="s">
        <v>27</v>
      </c>
      <c r="I303" s="91" t="s">
        <v>28</v>
      </c>
      <c r="J303" s="91" t="s">
        <v>1090</v>
      </c>
      <c r="K303" s="91" t="s">
        <v>173</v>
      </c>
      <c r="L303" s="91" t="s">
        <v>159</v>
      </c>
      <c r="M303" s="91" t="s">
        <v>1091</v>
      </c>
      <c r="N303" s="58" t="s">
        <v>1092</v>
      </c>
      <c r="O303" s="34">
        <v>64.92</v>
      </c>
      <c r="P303" s="16"/>
    </row>
    <row r="304" ht="26" customHeight="1" spans="1:16">
      <c r="A304" s="51"/>
      <c r="B304" s="105"/>
      <c r="C304" s="16"/>
      <c r="D304" s="97"/>
      <c r="E304" s="98"/>
      <c r="F304" s="98"/>
      <c r="G304" s="91" t="s">
        <v>1093</v>
      </c>
      <c r="H304" s="91" t="s">
        <v>47</v>
      </c>
      <c r="I304" s="91" t="s">
        <v>28</v>
      </c>
      <c r="J304" s="91" t="s">
        <v>1094</v>
      </c>
      <c r="K304" s="91" t="s">
        <v>173</v>
      </c>
      <c r="L304" s="91"/>
      <c r="M304" s="91"/>
      <c r="N304" s="58"/>
      <c r="O304" s="34"/>
      <c r="P304" s="16"/>
    </row>
    <row r="305" ht="26" customHeight="1" spans="1:16">
      <c r="A305" s="51">
        <f>COUNTA(A$5:A304)+1</f>
        <v>158</v>
      </c>
      <c r="B305" s="105">
        <v>201502010207594</v>
      </c>
      <c r="C305" s="16" t="s">
        <v>1010</v>
      </c>
      <c r="D305" s="16" t="s">
        <v>1078</v>
      </c>
      <c r="E305" s="16" t="s">
        <v>1023</v>
      </c>
      <c r="F305" s="16" t="s">
        <v>41</v>
      </c>
      <c r="G305" s="91" t="s">
        <v>1095</v>
      </c>
      <c r="H305" s="91" t="s">
        <v>27</v>
      </c>
      <c r="I305" s="91" t="s">
        <v>28</v>
      </c>
      <c r="J305" s="91" t="s">
        <v>1096</v>
      </c>
      <c r="K305" s="91" t="s">
        <v>30</v>
      </c>
      <c r="L305" s="91" t="s">
        <v>159</v>
      </c>
      <c r="M305" s="91" t="s">
        <v>1097</v>
      </c>
      <c r="N305" s="16" t="s">
        <v>1098</v>
      </c>
      <c r="O305" s="16">
        <v>62.66</v>
      </c>
      <c r="P305" s="16"/>
    </row>
    <row r="306" ht="26" customHeight="1" spans="1:16">
      <c r="A306" s="51"/>
      <c r="B306" s="105"/>
      <c r="C306" s="16"/>
      <c r="D306" s="16"/>
      <c r="E306" s="16"/>
      <c r="F306" s="16"/>
      <c r="G306" s="91" t="s">
        <v>1099</v>
      </c>
      <c r="H306" s="91" t="s">
        <v>47</v>
      </c>
      <c r="I306" s="91" t="s">
        <v>28</v>
      </c>
      <c r="J306" s="91" t="s">
        <v>1100</v>
      </c>
      <c r="K306" s="91" t="s">
        <v>30</v>
      </c>
      <c r="L306" s="91"/>
      <c r="M306" s="91"/>
      <c r="N306" s="16"/>
      <c r="O306" s="16"/>
      <c r="P306" s="16"/>
    </row>
    <row r="307" ht="26" customHeight="1" spans="1:16">
      <c r="A307" s="51"/>
      <c r="B307" s="105"/>
      <c r="C307" s="16"/>
      <c r="D307" s="16"/>
      <c r="E307" s="16"/>
      <c r="F307" s="16"/>
      <c r="G307" s="91" t="s">
        <v>1101</v>
      </c>
      <c r="H307" s="91" t="s">
        <v>50</v>
      </c>
      <c r="I307" s="91" t="s">
        <v>28</v>
      </c>
      <c r="J307" s="91" t="s">
        <v>1102</v>
      </c>
      <c r="K307" s="91" t="s">
        <v>224</v>
      </c>
      <c r="L307" s="91"/>
      <c r="M307" s="91"/>
      <c r="N307" s="16"/>
      <c r="O307" s="16"/>
      <c r="P307" s="16"/>
    </row>
    <row r="308" ht="26" customHeight="1" spans="1:16">
      <c r="A308" s="51">
        <f>COUNTA(A$5:A307)+1</f>
        <v>159</v>
      </c>
      <c r="B308" s="105">
        <v>201502010207596</v>
      </c>
      <c r="C308" s="16" t="s">
        <v>1010</v>
      </c>
      <c r="D308" s="97" t="s">
        <v>1078</v>
      </c>
      <c r="E308" s="98">
        <v>2015.1</v>
      </c>
      <c r="F308" s="16" t="s">
        <v>25</v>
      </c>
      <c r="G308" s="91" t="s">
        <v>1103</v>
      </c>
      <c r="H308" s="91" t="s">
        <v>27</v>
      </c>
      <c r="I308" s="91" t="s">
        <v>28</v>
      </c>
      <c r="J308" s="91" t="s">
        <v>1104</v>
      </c>
      <c r="K308" s="91" t="s">
        <v>30</v>
      </c>
      <c r="L308" s="91" t="s">
        <v>268</v>
      </c>
      <c r="M308" s="91" t="s">
        <v>1105</v>
      </c>
      <c r="N308" s="16" t="s">
        <v>1106</v>
      </c>
      <c r="O308" s="16">
        <v>64.92</v>
      </c>
      <c r="P308" s="16"/>
    </row>
    <row r="309" ht="26" customHeight="1" spans="1:16">
      <c r="A309" s="51">
        <f>COUNTA(A$5:A308)+1</f>
        <v>160</v>
      </c>
      <c r="B309" s="16" t="s">
        <v>1107</v>
      </c>
      <c r="C309" s="16" t="s">
        <v>1010</v>
      </c>
      <c r="D309" s="16" t="s">
        <v>1078</v>
      </c>
      <c r="E309" s="16" t="s">
        <v>1023</v>
      </c>
      <c r="F309" s="16" t="s">
        <v>53</v>
      </c>
      <c r="G309" s="91" t="s">
        <v>1108</v>
      </c>
      <c r="H309" s="91" t="s">
        <v>27</v>
      </c>
      <c r="I309" s="91" t="s">
        <v>28</v>
      </c>
      <c r="J309" s="91" t="s">
        <v>1109</v>
      </c>
      <c r="K309" s="91" t="s">
        <v>173</v>
      </c>
      <c r="L309" s="34" t="s">
        <v>268</v>
      </c>
      <c r="M309" s="34" t="s">
        <v>1110</v>
      </c>
      <c r="N309" s="16" t="s">
        <v>1111</v>
      </c>
      <c r="O309" s="16">
        <v>64.89</v>
      </c>
      <c r="P309" s="16"/>
    </row>
    <row r="310" ht="26" customHeight="1" spans="1:16">
      <c r="A310" s="51"/>
      <c r="B310" s="16"/>
      <c r="C310" s="16"/>
      <c r="D310" s="16"/>
      <c r="E310" s="16"/>
      <c r="F310" s="16"/>
      <c r="G310" s="91" t="s">
        <v>1112</v>
      </c>
      <c r="H310" s="91" t="s">
        <v>50</v>
      </c>
      <c r="I310" s="91" t="s">
        <v>28</v>
      </c>
      <c r="J310" s="91" t="s">
        <v>1113</v>
      </c>
      <c r="K310" s="91" t="s">
        <v>224</v>
      </c>
      <c r="L310" s="34"/>
      <c r="M310" s="34"/>
      <c r="N310" s="16"/>
      <c r="O310" s="16"/>
      <c r="P310" s="16"/>
    </row>
    <row r="311" ht="26" customHeight="1" spans="1:16">
      <c r="A311" s="51">
        <f>COUNTA(A$5:A310)+1</f>
        <v>161</v>
      </c>
      <c r="B311" s="16" t="s">
        <v>1114</v>
      </c>
      <c r="C311" s="16" t="s">
        <v>1010</v>
      </c>
      <c r="D311" s="16" t="s">
        <v>1078</v>
      </c>
      <c r="E311" s="16" t="s">
        <v>1023</v>
      </c>
      <c r="F311" s="16" t="s">
        <v>25</v>
      </c>
      <c r="G311" s="91" t="s">
        <v>1115</v>
      </c>
      <c r="H311" s="91" t="s">
        <v>27</v>
      </c>
      <c r="I311" s="34"/>
      <c r="J311" s="91" t="s">
        <v>1116</v>
      </c>
      <c r="K311" s="91" t="s">
        <v>173</v>
      </c>
      <c r="L311" s="34" t="s">
        <v>159</v>
      </c>
      <c r="M311" s="34" t="s">
        <v>1117</v>
      </c>
      <c r="N311" s="58" t="s">
        <v>1118</v>
      </c>
      <c r="O311" s="92">
        <v>42.79</v>
      </c>
      <c r="P311" s="16"/>
    </row>
    <row r="312" ht="26" customHeight="1" spans="1:16">
      <c r="A312" s="51">
        <f>COUNTA(A$5:A311)+1</f>
        <v>162</v>
      </c>
      <c r="B312" s="105">
        <v>201502010207599</v>
      </c>
      <c r="C312" s="16" t="s">
        <v>1010</v>
      </c>
      <c r="D312" s="97" t="s">
        <v>1078</v>
      </c>
      <c r="E312" s="98">
        <v>2015.1</v>
      </c>
      <c r="F312" s="98">
        <v>1</v>
      </c>
      <c r="G312" s="91" t="s">
        <v>1119</v>
      </c>
      <c r="H312" s="91" t="s">
        <v>27</v>
      </c>
      <c r="I312" s="91" t="s">
        <v>28</v>
      </c>
      <c r="J312" s="91" t="s">
        <v>1120</v>
      </c>
      <c r="K312" s="91" t="s">
        <v>173</v>
      </c>
      <c r="L312" s="91" t="s">
        <v>268</v>
      </c>
      <c r="M312" s="91" t="s">
        <v>1121</v>
      </c>
      <c r="N312" s="16" t="s">
        <v>1122</v>
      </c>
      <c r="O312" s="92">
        <v>64.92</v>
      </c>
      <c r="P312" s="16"/>
    </row>
    <row r="313" ht="26" customHeight="1" spans="1:16">
      <c r="A313" s="51">
        <f>COUNTA(A$5:A312)+1</f>
        <v>163</v>
      </c>
      <c r="B313" s="16" t="s">
        <v>1123</v>
      </c>
      <c r="C313" s="16" t="s">
        <v>1010</v>
      </c>
      <c r="D313" s="16" t="s">
        <v>1078</v>
      </c>
      <c r="E313" s="16" t="s">
        <v>1023</v>
      </c>
      <c r="F313" s="16" t="s">
        <v>41</v>
      </c>
      <c r="G313" s="16" t="s">
        <v>1124</v>
      </c>
      <c r="H313" s="16" t="s">
        <v>27</v>
      </c>
      <c r="I313" s="16" t="s">
        <v>28</v>
      </c>
      <c r="J313" s="16" t="s">
        <v>1125</v>
      </c>
      <c r="K313" s="16" t="s">
        <v>173</v>
      </c>
      <c r="L313" s="34" t="s">
        <v>159</v>
      </c>
      <c r="M313" s="16" t="s">
        <v>1126</v>
      </c>
      <c r="N313" s="16" t="s">
        <v>1127</v>
      </c>
      <c r="O313" s="16">
        <v>59.35</v>
      </c>
      <c r="P313" s="16"/>
    </row>
    <row r="314" ht="26" customHeight="1" spans="1:16">
      <c r="A314" s="51"/>
      <c r="B314" s="16"/>
      <c r="C314" s="16"/>
      <c r="D314" s="16"/>
      <c r="E314" s="16"/>
      <c r="F314" s="16"/>
      <c r="G314" s="16" t="s">
        <v>1128</v>
      </c>
      <c r="H314" s="16" t="s">
        <v>47</v>
      </c>
      <c r="I314" s="16" t="s">
        <v>28</v>
      </c>
      <c r="J314" s="16" t="s">
        <v>1129</v>
      </c>
      <c r="K314" s="16" t="s">
        <v>173</v>
      </c>
      <c r="L314" s="34"/>
      <c r="M314" s="16"/>
      <c r="N314" s="16"/>
      <c r="O314" s="16"/>
      <c r="P314" s="16"/>
    </row>
    <row r="315" ht="26" customHeight="1" spans="1:16">
      <c r="A315" s="51"/>
      <c r="B315" s="16"/>
      <c r="C315" s="16"/>
      <c r="D315" s="16"/>
      <c r="E315" s="16"/>
      <c r="F315" s="16"/>
      <c r="G315" s="16" t="s">
        <v>1130</v>
      </c>
      <c r="H315" s="16" t="s">
        <v>50</v>
      </c>
      <c r="I315" s="16" t="s">
        <v>28</v>
      </c>
      <c r="J315" s="16" t="s">
        <v>1131</v>
      </c>
      <c r="K315" s="16" t="s">
        <v>224</v>
      </c>
      <c r="L315" s="34"/>
      <c r="M315" s="16"/>
      <c r="N315" s="16"/>
      <c r="O315" s="16"/>
      <c r="P315" s="16"/>
    </row>
    <row r="316" ht="26" customHeight="1" spans="1:16">
      <c r="A316" s="51">
        <f>COUNTA(A$5:A315)+1</f>
        <v>164</v>
      </c>
      <c r="B316" s="105">
        <v>201502010207604</v>
      </c>
      <c r="C316" s="16" t="s">
        <v>1010</v>
      </c>
      <c r="D316" s="97" t="s">
        <v>1078</v>
      </c>
      <c r="E316" s="98">
        <v>2015.1</v>
      </c>
      <c r="F316" s="98">
        <v>1</v>
      </c>
      <c r="G316" s="91" t="s">
        <v>1132</v>
      </c>
      <c r="H316" s="91" t="s">
        <v>27</v>
      </c>
      <c r="I316" s="91" t="s">
        <v>28</v>
      </c>
      <c r="J316" s="91" t="s">
        <v>1133</v>
      </c>
      <c r="K316" s="91" t="s">
        <v>173</v>
      </c>
      <c r="L316" s="91" t="s">
        <v>268</v>
      </c>
      <c r="M316" s="91" t="s">
        <v>1134</v>
      </c>
      <c r="N316" s="16" t="s">
        <v>1135</v>
      </c>
      <c r="O316" s="92">
        <v>42.79</v>
      </c>
      <c r="P316" s="16"/>
    </row>
    <row r="317" ht="26" customHeight="1" spans="1:16">
      <c r="A317" s="51">
        <f>COUNTA(A$5:A316)+1</f>
        <v>165</v>
      </c>
      <c r="B317" s="105">
        <v>201502010207605</v>
      </c>
      <c r="C317" s="16" t="s">
        <v>1010</v>
      </c>
      <c r="D317" s="97" t="s">
        <v>1078</v>
      </c>
      <c r="E317" s="98">
        <v>2015.1</v>
      </c>
      <c r="F317" s="98">
        <v>1</v>
      </c>
      <c r="G317" s="97" t="s">
        <v>1136</v>
      </c>
      <c r="H317" s="91" t="s">
        <v>27</v>
      </c>
      <c r="I317" s="91" t="s">
        <v>28</v>
      </c>
      <c r="J317" s="91" t="s">
        <v>1137</v>
      </c>
      <c r="K317" s="91" t="s">
        <v>173</v>
      </c>
      <c r="L317" s="91" t="s">
        <v>159</v>
      </c>
      <c r="M317" s="91" t="s">
        <v>1138</v>
      </c>
      <c r="N317" s="58" t="s">
        <v>1139</v>
      </c>
      <c r="O317" s="92">
        <v>42.79</v>
      </c>
      <c r="P317" s="16"/>
    </row>
    <row r="318" ht="26" customHeight="1" spans="1:16">
      <c r="A318" s="51">
        <f>COUNTA(A$5:A317)+1</f>
        <v>166</v>
      </c>
      <c r="B318" s="105">
        <v>201502010207606</v>
      </c>
      <c r="C318" s="16" t="s">
        <v>1010</v>
      </c>
      <c r="D318" s="97" t="s">
        <v>1078</v>
      </c>
      <c r="E318" s="98">
        <v>2015.1</v>
      </c>
      <c r="F318" s="98">
        <v>3</v>
      </c>
      <c r="G318" s="91" t="s">
        <v>1140</v>
      </c>
      <c r="H318" s="91" t="s">
        <v>27</v>
      </c>
      <c r="I318" s="91" t="s">
        <v>28</v>
      </c>
      <c r="J318" s="91" t="s">
        <v>1141</v>
      </c>
      <c r="K318" s="91" t="s">
        <v>173</v>
      </c>
      <c r="L318" s="91" t="s">
        <v>314</v>
      </c>
      <c r="M318" s="91" t="s">
        <v>1142</v>
      </c>
      <c r="N318" s="106" t="s">
        <v>1143</v>
      </c>
      <c r="O318" s="16">
        <v>59.04</v>
      </c>
      <c r="P318" s="16"/>
    </row>
    <row r="319" ht="26" customHeight="1" spans="1:16">
      <c r="A319" s="51"/>
      <c r="B319" s="105"/>
      <c r="C319" s="16"/>
      <c r="D319" s="97"/>
      <c r="E319" s="98"/>
      <c r="F319" s="98"/>
      <c r="G319" s="91" t="s">
        <v>1144</v>
      </c>
      <c r="H319" s="91" t="s">
        <v>47</v>
      </c>
      <c r="I319" s="91" t="s">
        <v>28</v>
      </c>
      <c r="J319" s="91" t="s">
        <v>1145</v>
      </c>
      <c r="K319" s="91" t="s">
        <v>173</v>
      </c>
      <c r="L319" s="91"/>
      <c r="M319" s="91"/>
      <c r="N319" s="106"/>
      <c r="O319" s="16"/>
      <c r="P319" s="16"/>
    </row>
    <row r="320" ht="26" customHeight="1" spans="1:16">
      <c r="A320" s="51"/>
      <c r="B320" s="105"/>
      <c r="C320" s="16"/>
      <c r="D320" s="97"/>
      <c r="E320" s="98"/>
      <c r="F320" s="98"/>
      <c r="G320" s="91" t="s">
        <v>1146</v>
      </c>
      <c r="H320" s="91" t="s">
        <v>471</v>
      </c>
      <c r="I320" s="91" t="s">
        <v>28</v>
      </c>
      <c r="J320" s="91" t="s">
        <v>1147</v>
      </c>
      <c r="K320" s="91" t="s">
        <v>224</v>
      </c>
      <c r="L320" s="91"/>
      <c r="M320" s="91"/>
      <c r="N320" s="106"/>
      <c r="O320" s="16"/>
      <c r="P320" s="16"/>
    </row>
    <row r="321" ht="26" customHeight="1" spans="1:16">
      <c r="A321" s="51">
        <f>COUNTA(A$5:A320)+1</f>
        <v>167</v>
      </c>
      <c r="B321" s="105">
        <v>201502010207609</v>
      </c>
      <c r="C321" s="16" t="s">
        <v>1010</v>
      </c>
      <c r="D321" s="97" t="s">
        <v>1078</v>
      </c>
      <c r="E321" s="98">
        <v>2015.1</v>
      </c>
      <c r="F321" s="98">
        <v>1</v>
      </c>
      <c r="G321" s="91" t="s">
        <v>1148</v>
      </c>
      <c r="H321" s="91" t="s">
        <v>108</v>
      </c>
      <c r="I321" s="91" t="s">
        <v>28</v>
      </c>
      <c r="J321" s="91" t="s">
        <v>1149</v>
      </c>
      <c r="K321" s="91" t="s">
        <v>79</v>
      </c>
      <c r="L321" s="91" t="s">
        <v>159</v>
      </c>
      <c r="M321" s="91" t="s">
        <v>1150</v>
      </c>
      <c r="N321" s="16" t="s">
        <v>1151</v>
      </c>
      <c r="O321" s="16">
        <v>39.35</v>
      </c>
      <c r="P321" s="16"/>
    </row>
    <row r="322" ht="26" customHeight="1" spans="1:16">
      <c r="A322" s="51">
        <f>COUNTA(A$5:A321)+1</f>
        <v>168</v>
      </c>
      <c r="B322" s="105">
        <v>201502010207602</v>
      </c>
      <c r="C322" s="16" t="s">
        <v>1010</v>
      </c>
      <c r="D322" s="97" t="s">
        <v>1078</v>
      </c>
      <c r="E322" s="98">
        <v>2015.1</v>
      </c>
      <c r="F322" s="98">
        <v>1</v>
      </c>
      <c r="G322" s="91" t="s">
        <v>1152</v>
      </c>
      <c r="H322" s="91" t="s">
        <v>27</v>
      </c>
      <c r="I322" s="91" t="s">
        <v>28</v>
      </c>
      <c r="J322" s="91" t="s">
        <v>1153</v>
      </c>
      <c r="K322" s="91" t="s">
        <v>173</v>
      </c>
      <c r="L322" s="91" t="s">
        <v>159</v>
      </c>
      <c r="M322" s="91" t="s">
        <v>1154</v>
      </c>
      <c r="N322" s="58" t="s">
        <v>1155</v>
      </c>
      <c r="O322" s="92">
        <v>42.79</v>
      </c>
      <c r="P322" s="16"/>
    </row>
    <row r="323" ht="26" customHeight="1" spans="1:16">
      <c r="A323" s="51">
        <f>COUNTA(A$5:A322)+1</f>
        <v>169</v>
      </c>
      <c r="B323" s="16" t="s">
        <v>1156</v>
      </c>
      <c r="C323" s="34" t="s">
        <v>1010</v>
      </c>
      <c r="D323" s="34" t="s">
        <v>1157</v>
      </c>
      <c r="E323" s="16" t="s">
        <v>1023</v>
      </c>
      <c r="F323" s="34">
        <v>2</v>
      </c>
      <c r="G323" s="16" t="s">
        <v>1158</v>
      </c>
      <c r="H323" s="16" t="s">
        <v>1159</v>
      </c>
      <c r="I323" s="34" t="s">
        <v>28</v>
      </c>
      <c r="J323" s="16" t="s">
        <v>1160</v>
      </c>
      <c r="K323" s="34" t="s">
        <v>30</v>
      </c>
      <c r="L323" s="34" t="s">
        <v>159</v>
      </c>
      <c r="M323" s="34" t="s">
        <v>1161</v>
      </c>
      <c r="N323" s="16" t="s">
        <v>1162</v>
      </c>
      <c r="O323" s="16">
        <v>59.38</v>
      </c>
      <c r="P323" s="16"/>
    </row>
    <row r="324" ht="26" customHeight="1" spans="1:16">
      <c r="A324" s="51"/>
      <c r="B324" s="16"/>
      <c r="C324" s="34"/>
      <c r="D324" s="34"/>
      <c r="E324" s="16"/>
      <c r="F324" s="34"/>
      <c r="G324" s="16" t="s">
        <v>1163</v>
      </c>
      <c r="H324" s="16" t="s">
        <v>261</v>
      </c>
      <c r="I324" s="34" t="s">
        <v>28</v>
      </c>
      <c r="J324" s="16" t="s">
        <v>1164</v>
      </c>
      <c r="K324" s="34" t="s">
        <v>79</v>
      </c>
      <c r="L324" s="34"/>
      <c r="M324" s="34"/>
      <c r="N324" s="16"/>
      <c r="O324" s="16"/>
      <c r="P324" s="16"/>
    </row>
    <row r="325" ht="26" customHeight="1" spans="1:16">
      <c r="A325" s="51">
        <f>COUNTA(A$5:A324)+1</f>
        <v>170</v>
      </c>
      <c r="B325" s="16" t="s">
        <v>1165</v>
      </c>
      <c r="C325" s="16" t="s">
        <v>1010</v>
      </c>
      <c r="D325" s="16" t="s">
        <v>1157</v>
      </c>
      <c r="E325" s="16" t="s">
        <v>1023</v>
      </c>
      <c r="F325" s="16" t="s">
        <v>41</v>
      </c>
      <c r="G325" s="16" t="s">
        <v>1166</v>
      </c>
      <c r="H325" s="16" t="s">
        <v>1159</v>
      </c>
      <c r="I325" s="34" t="s">
        <v>28</v>
      </c>
      <c r="J325" s="16" t="s">
        <v>1167</v>
      </c>
      <c r="K325" s="34" t="s">
        <v>588</v>
      </c>
      <c r="L325" s="34" t="s">
        <v>159</v>
      </c>
      <c r="M325" s="34" t="s">
        <v>1168</v>
      </c>
      <c r="N325" s="106" t="s">
        <v>1169</v>
      </c>
      <c r="O325" s="19">
        <v>64.89</v>
      </c>
      <c r="P325" s="16"/>
    </row>
    <row r="326" ht="26" customHeight="1" spans="1:16">
      <c r="A326" s="51"/>
      <c r="B326" s="16"/>
      <c r="C326" s="16"/>
      <c r="D326" s="16"/>
      <c r="E326" s="16"/>
      <c r="F326" s="16"/>
      <c r="G326" s="16" t="s">
        <v>1170</v>
      </c>
      <c r="H326" s="16" t="s">
        <v>261</v>
      </c>
      <c r="I326" s="34" t="s">
        <v>181</v>
      </c>
      <c r="J326" s="16" t="s">
        <v>1171</v>
      </c>
      <c r="K326" s="34" t="s">
        <v>117</v>
      </c>
      <c r="L326" s="34"/>
      <c r="M326" s="34"/>
      <c r="N326" s="106"/>
      <c r="O326" s="19"/>
      <c r="P326" s="16"/>
    </row>
    <row r="327" ht="26" customHeight="1" spans="1:16">
      <c r="A327" s="51"/>
      <c r="B327" s="16"/>
      <c r="C327" s="16"/>
      <c r="D327" s="16"/>
      <c r="E327" s="16"/>
      <c r="F327" s="16"/>
      <c r="G327" s="16" t="s">
        <v>1172</v>
      </c>
      <c r="H327" s="16" t="s">
        <v>264</v>
      </c>
      <c r="I327" s="34" t="s">
        <v>28</v>
      </c>
      <c r="J327" s="16" t="s">
        <v>1173</v>
      </c>
      <c r="K327" s="34" t="s">
        <v>224</v>
      </c>
      <c r="L327" s="34"/>
      <c r="M327" s="34"/>
      <c r="N327" s="106"/>
      <c r="O327" s="19"/>
      <c r="P327" s="16"/>
    </row>
    <row r="328" ht="26" customHeight="1" spans="1:16">
      <c r="A328" s="51">
        <f>COUNTA(A$5:A327)+1</f>
        <v>171</v>
      </c>
      <c r="B328" s="16" t="s">
        <v>1174</v>
      </c>
      <c r="C328" s="16" t="s">
        <v>1010</v>
      </c>
      <c r="D328" s="16" t="s">
        <v>1157</v>
      </c>
      <c r="E328" s="16" t="s">
        <v>1023</v>
      </c>
      <c r="F328" s="16" t="s">
        <v>41</v>
      </c>
      <c r="G328" s="16" t="s">
        <v>1175</v>
      </c>
      <c r="H328" s="16" t="s">
        <v>1159</v>
      </c>
      <c r="I328" s="34" t="s">
        <v>28</v>
      </c>
      <c r="J328" s="16" t="s">
        <v>1176</v>
      </c>
      <c r="K328" s="34" t="s">
        <v>110</v>
      </c>
      <c r="L328" s="34" t="s">
        <v>154</v>
      </c>
      <c r="M328" s="34" t="s">
        <v>1177</v>
      </c>
      <c r="N328" s="16" t="s">
        <v>1178</v>
      </c>
      <c r="O328" s="16">
        <v>62.66</v>
      </c>
      <c r="P328" s="16"/>
    </row>
    <row r="329" ht="26" customHeight="1" spans="1:16">
      <c r="A329" s="51"/>
      <c r="B329" s="16"/>
      <c r="C329" s="16"/>
      <c r="D329" s="16"/>
      <c r="E329" s="16"/>
      <c r="F329" s="16"/>
      <c r="G329" s="16" t="s">
        <v>1179</v>
      </c>
      <c r="H329" s="16" t="s">
        <v>1180</v>
      </c>
      <c r="I329" s="34" t="s">
        <v>28</v>
      </c>
      <c r="J329" s="16" t="s">
        <v>1181</v>
      </c>
      <c r="K329" s="34" t="s">
        <v>110</v>
      </c>
      <c r="L329" s="34"/>
      <c r="M329" s="34"/>
      <c r="N329" s="16"/>
      <c r="O329" s="16"/>
      <c r="P329" s="16"/>
    </row>
    <row r="330" ht="26" customHeight="1" spans="1:16">
      <c r="A330" s="51"/>
      <c r="B330" s="16"/>
      <c r="C330" s="16"/>
      <c r="D330" s="16"/>
      <c r="E330" s="16"/>
      <c r="F330" s="16"/>
      <c r="G330" s="16" t="s">
        <v>1182</v>
      </c>
      <c r="H330" s="16" t="s">
        <v>274</v>
      </c>
      <c r="I330" s="34" t="s">
        <v>28</v>
      </c>
      <c r="J330" s="16" t="s">
        <v>1183</v>
      </c>
      <c r="K330" s="34" t="s">
        <v>224</v>
      </c>
      <c r="L330" s="34"/>
      <c r="M330" s="34"/>
      <c r="N330" s="16"/>
      <c r="O330" s="16"/>
      <c r="P330" s="16"/>
    </row>
    <row r="331" ht="26" customHeight="1" spans="1:16">
      <c r="A331" s="51">
        <f>COUNTA(A$5:A330)+1</f>
        <v>172</v>
      </c>
      <c r="B331" s="16" t="s">
        <v>1184</v>
      </c>
      <c r="C331" s="34" t="s">
        <v>1010</v>
      </c>
      <c r="D331" s="34" t="s">
        <v>1157</v>
      </c>
      <c r="E331" s="16" t="s">
        <v>1023</v>
      </c>
      <c r="F331" s="34">
        <v>2</v>
      </c>
      <c r="G331" s="16" t="s">
        <v>1185</v>
      </c>
      <c r="H331" s="16" t="s">
        <v>1159</v>
      </c>
      <c r="I331" s="34" t="s">
        <v>28</v>
      </c>
      <c r="J331" s="16" t="s">
        <v>1186</v>
      </c>
      <c r="K331" s="34" t="s">
        <v>173</v>
      </c>
      <c r="L331" s="34" t="s">
        <v>159</v>
      </c>
      <c r="M331" s="34" t="s">
        <v>1187</v>
      </c>
      <c r="N331" s="16" t="s">
        <v>1188</v>
      </c>
      <c r="O331" s="16">
        <v>48.52</v>
      </c>
      <c r="P331" s="16"/>
    </row>
    <row r="332" ht="26" customHeight="1" spans="1:16">
      <c r="A332" s="51"/>
      <c r="B332" s="16"/>
      <c r="C332" s="34"/>
      <c r="D332" s="34"/>
      <c r="E332" s="16"/>
      <c r="F332" s="34"/>
      <c r="G332" s="16" t="s">
        <v>1189</v>
      </c>
      <c r="H332" s="16" t="s">
        <v>261</v>
      </c>
      <c r="I332" s="34" t="s">
        <v>28</v>
      </c>
      <c r="J332" s="16" t="s">
        <v>1190</v>
      </c>
      <c r="K332" s="34" t="s">
        <v>173</v>
      </c>
      <c r="L332" s="34"/>
      <c r="M332" s="34"/>
      <c r="N332" s="16"/>
      <c r="O332" s="16"/>
      <c r="P332" s="16"/>
    </row>
    <row r="333" ht="26" customHeight="1" spans="1:16">
      <c r="A333" s="51">
        <f>COUNTA(A$5:A332)+1</f>
        <v>173</v>
      </c>
      <c r="B333" s="16" t="s">
        <v>1191</v>
      </c>
      <c r="C333" s="34" t="s">
        <v>1010</v>
      </c>
      <c r="D333" s="34" t="s">
        <v>1157</v>
      </c>
      <c r="E333" s="16" t="s">
        <v>1023</v>
      </c>
      <c r="F333" s="34">
        <v>2</v>
      </c>
      <c r="G333" s="16" t="s">
        <v>1192</v>
      </c>
      <c r="H333" s="16" t="s">
        <v>1159</v>
      </c>
      <c r="I333" s="34" t="s">
        <v>28</v>
      </c>
      <c r="J333" s="16" t="s">
        <v>1193</v>
      </c>
      <c r="K333" s="34" t="s">
        <v>30</v>
      </c>
      <c r="L333" s="34" t="s">
        <v>257</v>
      </c>
      <c r="M333" s="34" t="s">
        <v>1194</v>
      </c>
      <c r="N333" s="16" t="s">
        <v>1195</v>
      </c>
      <c r="O333" s="16" t="s">
        <v>1196</v>
      </c>
      <c r="P333" s="16"/>
    </row>
    <row r="334" ht="26" customHeight="1" spans="1:16">
      <c r="A334" s="51"/>
      <c r="B334" s="16"/>
      <c r="C334" s="34"/>
      <c r="D334" s="34"/>
      <c r="E334" s="16"/>
      <c r="F334" s="34"/>
      <c r="G334" s="16" t="s">
        <v>1197</v>
      </c>
      <c r="H334" s="16" t="s">
        <v>261</v>
      </c>
      <c r="I334" s="34" t="s">
        <v>28</v>
      </c>
      <c r="J334" s="16" t="s">
        <v>1198</v>
      </c>
      <c r="K334" s="34" t="s">
        <v>30</v>
      </c>
      <c r="L334" s="34"/>
      <c r="M334" s="34"/>
      <c r="N334" s="16"/>
      <c r="O334" s="16"/>
      <c r="P334" s="16"/>
    </row>
    <row r="335" ht="26" customHeight="1" spans="1:16">
      <c r="A335" s="51">
        <f>COUNTA(A$5:A334)+1</f>
        <v>174</v>
      </c>
      <c r="B335" s="16" t="s">
        <v>1199</v>
      </c>
      <c r="C335" s="34" t="s">
        <v>1010</v>
      </c>
      <c r="D335" s="34" t="s">
        <v>1157</v>
      </c>
      <c r="E335" s="34">
        <v>2015.1</v>
      </c>
      <c r="F335" s="34">
        <v>1</v>
      </c>
      <c r="G335" s="16" t="s">
        <v>1200</v>
      </c>
      <c r="H335" s="16" t="s">
        <v>1159</v>
      </c>
      <c r="I335" s="34" t="s">
        <v>28</v>
      </c>
      <c r="J335" s="16" t="s">
        <v>1201</v>
      </c>
      <c r="K335" s="34" t="s">
        <v>588</v>
      </c>
      <c r="L335" s="34" t="s">
        <v>159</v>
      </c>
      <c r="M335" s="34" t="s">
        <v>1202</v>
      </c>
      <c r="N335" s="58" t="s">
        <v>1203</v>
      </c>
      <c r="O335" s="92">
        <v>64.89</v>
      </c>
      <c r="P335" s="16"/>
    </row>
    <row r="336" ht="26" customHeight="1" spans="1:16">
      <c r="A336" s="51">
        <f>COUNTA(A$5:A335)+1</f>
        <v>175</v>
      </c>
      <c r="B336" s="16" t="s">
        <v>1204</v>
      </c>
      <c r="C336" s="34" t="s">
        <v>1010</v>
      </c>
      <c r="D336" s="34" t="s">
        <v>1157</v>
      </c>
      <c r="E336" s="34">
        <v>2015.1</v>
      </c>
      <c r="F336" s="34">
        <v>1</v>
      </c>
      <c r="G336" s="16" t="s">
        <v>1205</v>
      </c>
      <c r="H336" s="16" t="s">
        <v>1159</v>
      </c>
      <c r="I336" s="16" t="s">
        <v>28</v>
      </c>
      <c r="J336" s="16" t="s">
        <v>1206</v>
      </c>
      <c r="K336" s="34" t="s">
        <v>117</v>
      </c>
      <c r="L336" s="34" t="s">
        <v>159</v>
      </c>
      <c r="M336" s="34" t="s">
        <v>1207</v>
      </c>
      <c r="N336" s="16" t="s">
        <v>1208</v>
      </c>
      <c r="O336" s="16" t="s">
        <v>1209</v>
      </c>
      <c r="P336" s="16"/>
    </row>
    <row r="337" ht="26" customHeight="1" spans="1:16">
      <c r="A337" s="51">
        <f>COUNTA(A$5:A336)+1</f>
        <v>176</v>
      </c>
      <c r="B337" s="16" t="s">
        <v>1210</v>
      </c>
      <c r="C337" s="34" t="s">
        <v>1010</v>
      </c>
      <c r="D337" s="34" t="s">
        <v>1157</v>
      </c>
      <c r="E337" s="34">
        <v>2015.1</v>
      </c>
      <c r="F337" s="34">
        <v>1</v>
      </c>
      <c r="G337" s="16" t="s">
        <v>1211</v>
      </c>
      <c r="H337" s="16" t="s">
        <v>1159</v>
      </c>
      <c r="I337" s="16" t="s">
        <v>28</v>
      </c>
      <c r="J337" s="16" t="s">
        <v>1212</v>
      </c>
      <c r="K337" s="16" t="s">
        <v>173</v>
      </c>
      <c r="L337" s="34" t="s">
        <v>257</v>
      </c>
      <c r="M337" s="34" t="s">
        <v>1213</v>
      </c>
      <c r="N337" s="58" t="s">
        <v>1214</v>
      </c>
      <c r="O337" s="92">
        <v>62.66</v>
      </c>
      <c r="P337" s="16"/>
    </row>
    <row r="338" ht="26" customHeight="1" spans="1:16">
      <c r="A338" s="51">
        <f>COUNTA(A$5:A337)+1</f>
        <v>177</v>
      </c>
      <c r="B338" s="16" t="s">
        <v>1215</v>
      </c>
      <c r="C338" s="34" t="s">
        <v>1010</v>
      </c>
      <c r="D338" s="34" t="s">
        <v>1157</v>
      </c>
      <c r="E338" s="34">
        <v>2015.1</v>
      </c>
      <c r="F338" s="34">
        <v>1</v>
      </c>
      <c r="G338" s="16" t="s">
        <v>1216</v>
      </c>
      <c r="H338" s="16" t="s">
        <v>1159</v>
      </c>
      <c r="I338" s="16" t="s">
        <v>28</v>
      </c>
      <c r="J338" s="16" t="s">
        <v>1217</v>
      </c>
      <c r="K338" s="34" t="s">
        <v>173</v>
      </c>
      <c r="L338" s="34" t="s">
        <v>159</v>
      </c>
      <c r="M338" s="34" t="s">
        <v>1218</v>
      </c>
      <c r="N338" s="16" t="s">
        <v>1219</v>
      </c>
      <c r="O338" s="16" t="s">
        <v>1196</v>
      </c>
      <c r="P338" s="16"/>
    </row>
    <row r="339" ht="26" customHeight="1" spans="1:16">
      <c r="A339" s="51">
        <f>COUNTA(A$5:A338)+1</f>
        <v>178</v>
      </c>
      <c r="B339" s="16" t="s">
        <v>1220</v>
      </c>
      <c r="C339" s="34" t="s">
        <v>1010</v>
      </c>
      <c r="D339" s="34" t="s">
        <v>1157</v>
      </c>
      <c r="E339" s="34">
        <v>2015.1</v>
      </c>
      <c r="F339" s="34">
        <v>1</v>
      </c>
      <c r="G339" s="16" t="s">
        <v>1221</v>
      </c>
      <c r="H339" s="16" t="s">
        <v>27</v>
      </c>
      <c r="I339" s="16" t="s">
        <v>28</v>
      </c>
      <c r="J339" s="16" t="s">
        <v>1222</v>
      </c>
      <c r="K339" s="16" t="s">
        <v>173</v>
      </c>
      <c r="L339" s="34" t="s">
        <v>159</v>
      </c>
      <c r="M339" s="34" t="s">
        <v>1223</v>
      </c>
      <c r="N339" s="16" t="s">
        <v>1224</v>
      </c>
      <c r="O339" s="92">
        <v>62.66</v>
      </c>
      <c r="P339" s="16"/>
    </row>
    <row r="340" ht="26" customHeight="1" spans="1:16">
      <c r="A340" s="51">
        <f>COUNTA(A$5:A339)+1</f>
        <v>179</v>
      </c>
      <c r="B340" s="16" t="s">
        <v>1225</v>
      </c>
      <c r="C340" s="16" t="s">
        <v>1010</v>
      </c>
      <c r="D340" s="16" t="s">
        <v>1226</v>
      </c>
      <c r="E340" s="16" t="s">
        <v>76</v>
      </c>
      <c r="F340" s="16" t="s">
        <v>53</v>
      </c>
      <c r="G340" s="76" t="s">
        <v>1227</v>
      </c>
      <c r="H340" s="34" t="s">
        <v>108</v>
      </c>
      <c r="I340" s="16" t="s">
        <v>28</v>
      </c>
      <c r="J340" s="16" t="s">
        <v>1228</v>
      </c>
      <c r="K340" s="16" t="s">
        <v>79</v>
      </c>
      <c r="L340" s="16" t="s">
        <v>257</v>
      </c>
      <c r="M340" s="16" t="s">
        <v>1229</v>
      </c>
      <c r="N340" s="16" t="s">
        <v>1230</v>
      </c>
      <c r="O340" s="16">
        <v>62.66</v>
      </c>
      <c r="P340" s="16"/>
    </row>
    <row r="341" ht="26" customHeight="1" spans="1:16">
      <c r="A341" s="51"/>
      <c r="B341" s="16"/>
      <c r="C341" s="16"/>
      <c r="D341" s="16"/>
      <c r="E341" s="16"/>
      <c r="F341" s="16"/>
      <c r="G341" s="76" t="s">
        <v>1231</v>
      </c>
      <c r="H341" s="16" t="s">
        <v>261</v>
      </c>
      <c r="I341" s="16"/>
      <c r="J341" s="16" t="s">
        <v>1232</v>
      </c>
      <c r="K341" s="16" t="s">
        <v>79</v>
      </c>
      <c r="L341" s="16"/>
      <c r="M341" s="16"/>
      <c r="N341" s="16"/>
      <c r="O341" s="16"/>
      <c r="P341" s="16"/>
    </row>
    <row r="342" ht="26" customHeight="1" spans="1:16">
      <c r="A342" s="51">
        <f>COUNTA(A$5:A341)+1</f>
        <v>180</v>
      </c>
      <c r="B342" s="16" t="s">
        <v>1233</v>
      </c>
      <c r="C342" s="34" t="s">
        <v>1010</v>
      </c>
      <c r="D342" s="34" t="s">
        <v>1226</v>
      </c>
      <c r="E342" s="34">
        <v>2015.1</v>
      </c>
      <c r="F342" s="16" t="s">
        <v>53</v>
      </c>
      <c r="G342" s="34" t="s">
        <v>1234</v>
      </c>
      <c r="H342" s="34" t="s">
        <v>108</v>
      </c>
      <c r="I342" s="34" t="s">
        <v>28</v>
      </c>
      <c r="J342" s="16" t="s">
        <v>1235</v>
      </c>
      <c r="K342" s="16" t="s">
        <v>173</v>
      </c>
      <c r="L342" s="16" t="s">
        <v>31</v>
      </c>
      <c r="M342" s="16" t="s">
        <v>1236</v>
      </c>
      <c r="N342" s="106" t="s">
        <v>1237</v>
      </c>
      <c r="O342" s="19">
        <v>58.86</v>
      </c>
      <c r="P342" s="16"/>
    </row>
    <row r="343" ht="26" customHeight="1" spans="1:16">
      <c r="A343" s="51"/>
      <c r="B343" s="16"/>
      <c r="C343" s="34"/>
      <c r="D343" s="34"/>
      <c r="E343" s="34"/>
      <c r="F343" s="16"/>
      <c r="G343" s="34" t="s">
        <v>1238</v>
      </c>
      <c r="H343" s="34" t="s">
        <v>274</v>
      </c>
      <c r="I343" s="34"/>
      <c r="J343" s="16" t="s">
        <v>1239</v>
      </c>
      <c r="K343" s="16" t="s">
        <v>224</v>
      </c>
      <c r="L343" s="16"/>
      <c r="M343" s="16"/>
      <c r="N343" s="106"/>
      <c r="O343" s="19"/>
      <c r="P343" s="16"/>
    </row>
    <row r="344" ht="26" customHeight="1" spans="1:16">
      <c r="A344" s="51">
        <f>COUNTA(A$5:A343)+1</f>
        <v>181</v>
      </c>
      <c r="B344" s="16" t="s">
        <v>1240</v>
      </c>
      <c r="C344" s="34" t="s">
        <v>1010</v>
      </c>
      <c r="D344" s="34" t="s">
        <v>1226</v>
      </c>
      <c r="E344" s="34">
        <v>2015.1</v>
      </c>
      <c r="F344" s="16" t="s">
        <v>41</v>
      </c>
      <c r="G344" s="108" t="s">
        <v>1241</v>
      </c>
      <c r="H344" s="108" t="s">
        <v>108</v>
      </c>
      <c r="I344" s="34" t="s">
        <v>28</v>
      </c>
      <c r="J344" s="112" t="s">
        <v>1242</v>
      </c>
      <c r="K344" s="16" t="s">
        <v>173</v>
      </c>
      <c r="L344" s="16" t="s">
        <v>31</v>
      </c>
      <c r="M344" s="16" t="s">
        <v>1243</v>
      </c>
      <c r="N344" s="106" t="s">
        <v>1244</v>
      </c>
      <c r="O344" s="19">
        <v>39.87</v>
      </c>
      <c r="P344" s="16"/>
    </row>
    <row r="345" ht="26" customHeight="1" spans="1:16">
      <c r="A345" s="51"/>
      <c r="B345" s="16"/>
      <c r="C345" s="34"/>
      <c r="D345" s="34"/>
      <c r="E345" s="34"/>
      <c r="F345" s="16"/>
      <c r="G345" s="108" t="s">
        <v>1245</v>
      </c>
      <c r="H345" s="108" t="s">
        <v>261</v>
      </c>
      <c r="I345" s="34"/>
      <c r="J345" s="112" t="s">
        <v>1246</v>
      </c>
      <c r="K345" s="16" t="s">
        <v>30</v>
      </c>
      <c r="L345" s="16"/>
      <c r="M345" s="16"/>
      <c r="N345" s="106"/>
      <c r="O345" s="19"/>
      <c r="P345" s="16"/>
    </row>
    <row r="346" ht="26" customHeight="1" spans="1:16">
      <c r="A346" s="51"/>
      <c r="B346" s="16"/>
      <c r="C346" s="34"/>
      <c r="D346" s="34"/>
      <c r="E346" s="34"/>
      <c r="F346" s="16"/>
      <c r="G346" s="108" t="s">
        <v>1247</v>
      </c>
      <c r="H346" s="108" t="s">
        <v>274</v>
      </c>
      <c r="I346" s="34"/>
      <c r="J346" s="112" t="s">
        <v>1248</v>
      </c>
      <c r="K346" s="16" t="s">
        <v>224</v>
      </c>
      <c r="L346" s="16"/>
      <c r="M346" s="16"/>
      <c r="N346" s="106"/>
      <c r="O346" s="19"/>
      <c r="P346" s="16"/>
    </row>
    <row r="347" ht="26" customHeight="1" spans="1:16">
      <c r="A347" s="51">
        <f>COUNTA(A$5:A346)+1</f>
        <v>182</v>
      </c>
      <c r="B347" s="16" t="s">
        <v>1249</v>
      </c>
      <c r="C347" s="34" t="s">
        <v>1010</v>
      </c>
      <c r="D347" s="34" t="s">
        <v>1226</v>
      </c>
      <c r="E347" s="16" t="s">
        <v>76</v>
      </c>
      <c r="F347" s="26">
        <v>3</v>
      </c>
      <c r="G347" s="108" t="s">
        <v>1250</v>
      </c>
      <c r="H347" s="108" t="s">
        <v>108</v>
      </c>
      <c r="I347" s="16" t="s">
        <v>28</v>
      </c>
      <c r="J347" s="112" t="s">
        <v>1251</v>
      </c>
      <c r="K347" s="16" t="s">
        <v>173</v>
      </c>
      <c r="L347" s="16" t="s">
        <v>154</v>
      </c>
      <c r="M347" s="108" t="s">
        <v>1252</v>
      </c>
      <c r="N347" s="16" t="s">
        <v>1253</v>
      </c>
      <c r="O347" s="16">
        <v>62.66</v>
      </c>
      <c r="P347" s="16"/>
    </row>
    <row r="348" ht="26" customHeight="1" spans="1:16">
      <c r="A348" s="51"/>
      <c r="B348" s="16"/>
      <c r="C348" s="34"/>
      <c r="D348" s="34"/>
      <c r="E348" s="16"/>
      <c r="F348" s="26"/>
      <c r="G348" s="108" t="s">
        <v>1254</v>
      </c>
      <c r="H348" s="108" t="s">
        <v>261</v>
      </c>
      <c r="I348" s="16"/>
      <c r="J348" s="112" t="s">
        <v>1255</v>
      </c>
      <c r="K348" s="16" t="s">
        <v>173</v>
      </c>
      <c r="L348" s="16"/>
      <c r="M348" s="108"/>
      <c r="N348" s="16"/>
      <c r="O348" s="16"/>
      <c r="P348" s="16"/>
    </row>
    <row r="349" ht="26" customHeight="1" spans="1:16">
      <c r="A349" s="51"/>
      <c r="B349" s="16"/>
      <c r="C349" s="34"/>
      <c r="D349" s="34"/>
      <c r="E349" s="16"/>
      <c r="F349" s="26"/>
      <c r="G349" s="108" t="s">
        <v>1256</v>
      </c>
      <c r="H349" s="108" t="s">
        <v>1257</v>
      </c>
      <c r="I349" s="16"/>
      <c r="J349" s="112" t="s">
        <v>1258</v>
      </c>
      <c r="K349" s="16" t="s">
        <v>224</v>
      </c>
      <c r="L349" s="16"/>
      <c r="M349" s="108"/>
      <c r="N349" s="16"/>
      <c r="O349" s="16"/>
      <c r="P349" s="16"/>
    </row>
    <row r="350" ht="26" customHeight="1" spans="1:16">
      <c r="A350" s="51">
        <f>COUNTA(A$5:A349)+1</f>
        <v>183</v>
      </c>
      <c r="B350" s="16" t="s">
        <v>1259</v>
      </c>
      <c r="C350" s="34" t="s">
        <v>1010</v>
      </c>
      <c r="D350" s="34" t="s">
        <v>1226</v>
      </c>
      <c r="E350" s="16" t="s">
        <v>76</v>
      </c>
      <c r="F350" s="26">
        <v>3</v>
      </c>
      <c r="G350" s="16" t="s">
        <v>1260</v>
      </c>
      <c r="H350" s="16" t="s">
        <v>108</v>
      </c>
      <c r="I350" s="16" t="s">
        <v>28</v>
      </c>
      <c r="J350" s="16" t="s">
        <v>1261</v>
      </c>
      <c r="K350" s="16" t="s">
        <v>173</v>
      </c>
      <c r="L350" s="16" t="s">
        <v>159</v>
      </c>
      <c r="M350" s="16" t="s">
        <v>1262</v>
      </c>
      <c r="N350" s="58" t="s">
        <v>1263</v>
      </c>
      <c r="O350" s="34">
        <v>64.92</v>
      </c>
      <c r="P350" s="16"/>
    </row>
    <row r="351" ht="26" customHeight="1" spans="1:16">
      <c r="A351" s="51"/>
      <c r="B351" s="16"/>
      <c r="C351" s="34"/>
      <c r="D351" s="34"/>
      <c r="E351" s="16"/>
      <c r="F351" s="26"/>
      <c r="G351" s="16" t="s">
        <v>1264</v>
      </c>
      <c r="H351" s="16" t="s">
        <v>261</v>
      </c>
      <c r="I351" s="16"/>
      <c r="J351" s="16" t="s">
        <v>1265</v>
      </c>
      <c r="K351" s="16" t="s">
        <v>30</v>
      </c>
      <c r="L351" s="16"/>
      <c r="M351" s="16"/>
      <c r="N351" s="58"/>
      <c r="O351" s="34"/>
      <c r="P351" s="16"/>
    </row>
    <row r="352" ht="26" customHeight="1" spans="1:16">
      <c r="A352" s="51"/>
      <c r="B352" s="16"/>
      <c r="C352" s="34"/>
      <c r="D352" s="34"/>
      <c r="E352" s="16"/>
      <c r="F352" s="26"/>
      <c r="G352" s="16" t="s">
        <v>1266</v>
      </c>
      <c r="H352" s="16" t="s">
        <v>274</v>
      </c>
      <c r="I352" s="16"/>
      <c r="J352" s="16" t="s">
        <v>1267</v>
      </c>
      <c r="K352" s="16" t="s">
        <v>173</v>
      </c>
      <c r="L352" s="16"/>
      <c r="M352" s="16"/>
      <c r="N352" s="58"/>
      <c r="O352" s="34"/>
      <c r="P352" s="16"/>
    </row>
    <row r="353" ht="26" customHeight="1" spans="1:16">
      <c r="A353" s="51">
        <f>COUNTA(A$5:A352)+1</f>
        <v>184</v>
      </c>
      <c r="B353" s="16" t="s">
        <v>1268</v>
      </c>
      <c r="C353" s="34" t="s">
        <v>1010</v>
      </c>
      <c r="D353" s="34" t="s">
        <v>1226</v>
      </c>
      <c r="E353" s="16" t="s">
        <v>76</v>
      </c>
      <c r="F353" s="26">
        <v>1</v>
      </c>
      <c r="G353" s="16" t="s">
        <v>1269</v>
      </c>
      <c r="H353" s="16" t="s">
        <v>108</v>
      </c>
      <c r="I353" s="16" t="s">
        <v>28</v>
      </c>
      <c r="J353" s="16" t="s">
        <v>1270</v>
      </c>
      <c r="K353" s="16" t="s">
        <v>173</v>
      </c>
      <c r="L353" s="16" t="s">
        <v>159</v>
      </c>
      <c r="M353" s="16" t="s">
        <v>1262</v>
      </c>
      <c r="N353" s="58" t="s">
        <v>1271</v>
      </c>
      <c r="O353" s="92">
        <v>42.79</v>
      </c>
      <c r="P353" s="16"/>
    </row>
    <row r="354" ht="26" customHeight="1" spans="1:16">
      <c r="A354" s="51">
        <f>COUNTA(A$5:A353)+1</f>
        <v>185</v>
      </c>
      <c r="B354" s="16" t="s">
        <v>1272</v>
      </c>
      <c r="C354" s="34" t="s">
        <v>1010</v>
      </c>
      <c r="D354" s="34" t="s">
        <v>1226</v>
      </c>
      <c r="E354" s="16" t="s">
        <v>76</v>
      </c>
      <c r="F354" s="26">
        <v>2</v>
      </c>
      <c r="G354" s="16" t="s">
        <v>1273</v>
      </c>
      <c r="H354" s="16" t="s">
        <v>108</v>
      </c>
      <c r="I354" s="16" t="s">
        <v>28</v>
      </c>
      <c r="J354" s="16" t="s">
        <v>1274</v>
      </c>
      <c r="K354" s="16" t="s">
        <v>30</v>
      </c>
      <c r="L354" s="16" t="s">
        <v>159</v>
      </c>
      <c r="M354" s="16" t="s">
        <v>1275</v>
      </c>
      <c r="N354" s="16" t="s">
        <v>1276</v>
      </c>
      <c r="O354" s="16">
        <v>59.38</v>
      </c>
      <c r="P354" s="16"/>
    </row>
    <row r="355" ht="26" customHeight="1" spans="1:16">
      <c r="A355" s="51"/>
      <c r="B355" s="16"/>
      <c r="C355" s="34"/>
      <c r="D355" s="34"/>
      <c r="E355" s="16"/>
      <c r="F355" s="26"/>
      <c r="G355" s="16" t="s">
        <v>1277</v>
      </c>
      <c r="H355" s="16" t="s">
        <v>261</v>
      </c>
      <c r="I355" s="16"/>
      <c r="J355" s="16" t="s">
        <v>1278</v>
      </c>
      <c r="K355" s="16" t="s">
        <v>79</v>
      </c>
      <c r="L355" s="16"/>
      <c r="M355" s="16"/>
      <c r="N355" s="16"/>
      <c r="O355" s="16"/>
      <c r="P355" s="16"/>
    </row>
    <row r="356" ht="26" customHeight="1" spans="1:16">
      <c r="A356" s="51">
        <f>COUNTA(A$5:A355)+1</f>
        <v>186</v>
      </c>
      <c r="B356" s="16" t="s">
        <v>1259</v>
      </c>
      <c r="C356" s="34" t="s">
        <v>1010</v>
      </c>
      <c r="D356" s="34" t="s">
        <v>1226</v>
      </c>
      <c r="E356" s="16" t="s">
        <v>76</v>
      </c>
      <c r="F356" s="26">
        <v>2</v>
      </c>
      <c r="G356" s="16" t="s">
        <v>1279</v>
      </c>
      <c r="H356" s="16" t="s">
        <v>108</v>
      </c>
      <c r="I356" s="16" t="s">
        <v>28</v>
      </c>
      <c r="J356" s="16" t="s">
        <v>1280</v>
      </c>
      <c r="K356" s="16" t="s">
        <v>79</v>
      </c>
      <c r="L356" s="16" t="s">
        <v>257</v>
      </c>
      <c r="M356" s="108" t="s">
        <v>1281</v>
      </c>
      <c r="N356" s="19" t="s">
        <v>1282</v>
      </c>
      <c r="O356" s="16" t="s">
        <v>701</v>
      </c>
      <c r="P356" s="16"/>
    </row>
    <row r="357" ht="26" customHeight="1" spans="1:16">
      <c r="A357" s="51"/>
      <c r="B357" s="16"/>
      <c r="C357" s="34"/>
      <c r="D357" s="34"/>
      <c r="E357" s="16"/>
      <c r="F357" s="26"/>
      <c r="G357" s="16" t="s">
        <v>1283</v>
      </c>
      <c r="H357" s="16" t="s">
        <v>261</v>
      </c>
      <c r="I357" s="16"/>
      <c r="J357" s="16" t="s">
        <v>1284</v>
      </c>
      <c r="K357" s="16" t="s">
        <v>79</v>
      </c>
      <c r="L357" s="16"/>
      <c r="M357" s="108"/>
      <c r="N357" s="19"/>
      <c r="O357" s="16"/>
      <c r="P357" s="16"/>
    </row>
    <row r="358" ht="26" customHeight="1" spans="1:16">
      <c r="A358" s="51">
        <f>COUNTA(A$5:A357)+1</f>
        <v>187</v>
      </c>
      <c r="B358" s="16" t="s">
        <v>1285</v>
      </c>
      <c r="C358" s="34" t="s">
        <v>1010</v>
      </c>
      <c r="D358" s="34" t="s">
        <v>1226</v>
      </c>
      <c r="E358" s="16" t="s">
        <v>1286</v>
      </c>
      <c r="F358" s="26">
        <v>1</v>
      </c>
      <c r="G358" s="16" t="s">
        <v>1287</v>
      </c>
      <c r="H358" s="16" t="s">
        <v>108</v>
      </c>
      <c r="I358" s="16" t="s">
        <v>28</v>
      </c>
      <c r="J358" s="16" t="s">
        <v>1288</v>
      </c>
      <c r="K358" s="16" t="s">
        <v>79</v>
      </c>
      <c r="L358" s="16" t="s">
        <v>154</v>
      </c>
      <c r="M358" s="16" t="s">
        <v>1289</v>
      </c>
      <c r="N358" s="113" t="s">
        <v>1290</v>
      </c>
      <c r="O358" s="92">
        <v>39.35</v>
      </c>
      <c r="P358" s="16"/>
    </row>
    <row r="359" ht="26" customHeight="1" spans="1:16">
      <c r="A359" s="51">
        <f>COUNTA(A$5:A358)+1</f>
        <v>188</v>
      </c>
      <c r="B359" s="16" t="s">
        <v>1291</v>
      </c>
      <c r="C359" s="16" t="s">
        <v>1010</v>
      </c>
      <c r="D359" s="16" t="s">
        <v>1292</v>
      </c>
      <c r="E359" s="16" t="s">
        <v>76</v>
      </c>
      <c r="F359" s="16" t="s">
        <v>25</v>
      </c>
      <c r="G359" s="16" t="s">
        <v>1293</v>
      </c>
      <c r="H359" s="34" t="s">
        <v>525</v>
      </c>
      <c r="I359" s="16" t="s">
        <v>28</v>
      </c>
      <c r="J359" s="16" t="s">
        <v>1294</v>
      </c>
      <c r="K359" s="16" t="s">
        <v>79</v>
      </c>
      <c r="L359" s="16" t="s">
        <v>1295</v>
      </c>
      <c r="M359" s="16" t="s">
        <v>1296</v>
      </c>
      <c r="N359" s="16" t="s">
        <v>1297</v>
      </c>
      <c r="O359" s="16">
        <v>42.79</v>
      </c>
      <c r="P359" s="16"/>
    </row>
    <row r="360" ht="26" customHeight="1" spans="1:16">
      <c r="A360" s="51">
        <f>COUNTA(A$5:A359)+1</f>
        <v>189</v>
      </c>
      <c r="B360" s="16" t="s">
        <v>1298</v>
      </c>
      <c r="C360" s="16" t="s">
        <v>1010</v>
      </c>
      <c r="D360" s="16" t="s">
        <v>1292</v>
      </c>
      <c r="E360" s="16" t="s">
        <v>76</v>
      </c>
      <c r="F360" s="16" t="s">
        <v>53</v>
      </c>
      <c r="G360" s="16" t="s">
        <v>1299</v>
      </c>
      <c r="H360" s="34" t="s">
        <v>525</v>
      </c>
      <c r="I360" s="16" t="s">
        <v>28</v>
      </c>
      <c r="J360" s="16" t="s">
        <v>1300</v>
      </c>
      <c r="K360" s="16" t="s">
        <v>173</v>
      </c>
      <c r="L360" s="16" t="s">
        <v>1295</v>
      </c>
      <c r="M360" s="16" t="s">
        <v>1301</v>
      </c>
      <c r="N360" s="106" t="s">
        <v>1302</v>
      </c>
      <c r="O360" s="19">
        <v>39.87</v>
      </c>
      <c r="P360" s="16"/>
    </row>
    <row r="361" ht="26" customHeight="1" spans="1:16">
      <c r="A361" s="51"/>
      <c r="B361" s="16"/>
      <c r="C361" s="16"/>
      <c r="D361" s="16"/>
      <c r="E361" s="16"/>
      <c r="F361" s="16"/>
      <c r="G361" s="16" t="s">
        <v>1303</v>
      </c>
      <c r="H361" s="16" t="s">
        <v>264</v>
      </c>
      <c r="I361" s="16" t="s">
        <v>28</v>
      </c>
      <c r="J361" s="16" t="s">
        <v>1304</v>
      </c>
      <c r="K361" s="16" t="s">
        <v>173</v>
      </c>
      <c r="L361" s="16"/>
      <c r="M361" s="16"/>
      <c r="N361" s="106"/>
      <c r="O361" s="19"/>
      <c r="P361" s="16"/>
    </row>
    <row r="362" ht="26" customHeight="1" spans="1:16">
      <c r="A362" s="109">
        <f>COUNTA(A$5:A361)+1</f>
        <v>190</v>
      </c>
      <c r="B362" s="110">
        <v>201502010204095</v>
      </c>
      <c r="C362" s="67" t="s">
        <v>1305</v>
      </c>
      <c r="D362" s="67" t="s">
        <v>1306</v>
      </c>
      <c r="E362" s="50"/>
      <c r="F362" s="109">
        <v>1</v>
      </c>
      <c r="G362" s="111" t="s">
        <v>1307</v>
      </c>
      <c r="H362" s="111" t="s">
        <v>27</v>
      </c>
      <c r="I362" s="111" t="s">
        <v>28</v>
      </c>
      <c r="J362" s="111" t="s">
        <v>1308</v>
      </c>
      <c r="K362" s="111" t="s">
        <v>173</v>
      </c>
      <c r="L362" s="111" t="s">
        <v>154</v>
      </c>
      <c r="M362" s="111" t="s">
        <v>1309</v>
      </c>
      <c r="N362" s="26" t="s">
        <v>1310</v>
      </c>
      <c r="O362" s="34">
        <v>59.04</v>
      </c>
      <c r="P362" s="34"/>
    </row>
    <row r="363" ht="26" customHeight="1" spans="1:16">
      <c r="A363" s="26">
        <f>COUNTA(A$5:A362)+1</f>
        <v>191</v>
      </c>
      <c r="B363" s="51">
        <v>201502010204097</v>
      </c>
      <c r="C363" s="34" t="s">
        <v>1305</v>
      </c>
      <c r="D363" s="34" t="s">
        <v>1306</v>
      </c>
      <c r="E363" s="34"/>
      <c r="F363" s="26">
        <v>1</v>
      </c>
      <c r="G363" s="16" t="s">
        <v>1311</v>
      </c>
      <c r="H363" s="16" t="s">
        <v>27</v>
      </c>
      <c r="I363" s="16" t="s">
        <v>28</v>
      </c>
      <c r="J363" s="16" t="s">
        <v>207</v>
      </c>
      <c r="K363" s="16" t="s">
        <v>79</v>
      </c>
      <c r="L363" s="16" t="s">
        <v>268</v>
      </c>
      <c r="M363" s="16" t="s">
        <v>1312</v>
      </c>
      <c r="N363" s="34" t="s">
        <v>1313</v>
      </c>
      <c r="O363" s="34">
        <v>42.79</v>
      </c>
      <c r="P363" s="16"/>
    </row>
    <row r="364" ht="26" customHeight="1" spans="1:16">
      <c r="A364" s="26">
        <f>COUNTA(A$5:A363)+1</f>
        <v>192</v>
      </c>
      <c r="B364" s="51">
        <v>201502010204098</v>
      </c>
      <c r="C364" s="34" t="s">
        <v>1305</v>
      </c>
      <c r="D364" s="34" t="s">
        <v>1306</v>
      </c>
      <c r="E364" s="34"/>
      <c r="F364" s="26">
        <v>1</v>
      </c>
      <c r="G364" s="16" t="s">
        <v>1314</v>
      </c>
      <c r="H364" s="16" t="s">
        <v>27</v>
      </c>
      <c r="I364" s="16" t="s">
        <v>28</v>
      </c>
      <c r="J364" s="16" t="s">
        <v>1315</v>
      </c>
      <c r="K364" s="16" t="s">
        <v>173</v>
      </c>
      <c r="L364" s="16" t="s">
        <v>154</v>
      </c>
      <c r="M364" s="16" t="s">
        <v>1316</v>
      </c>
      <c r="N364" s="34" t="s">
        <v>1317</v>
      </c>
      <c r="O364" s="34">
        <v>51.92</v>
      </c>
      <c r="P364" s="16"/>
    </row>
    <row r="365" ht="26" customHeight="1" spans="1:16">
      <c r="A365" s="26">
        <f>COUNTA(A$5:A364)+1</f>
        <v>193</v>
      </c>
      <c r="B365" s="51">
        <v>201502010204099</v>
      </c>
      <c r="C365" s="34" t="s">
        <v>1305</v>
      </c>
      <c r="D365" s="34" t="s">
        <v>1306</v>
      </c>
      <c r="E365" s="34"/>
      <c r="F365" s="26">
        <v>1</v>
      </c>
      <c r="G365" s="16" t="s">
        <v>1318</v>
      </c>
      <c r="H365" s="16" t="s">
        <v>27</v>
      </c>
      <c r="I365" s="16" t="s">
        <v>28</v>
      </c>
      <c r="J365" s="16" t="s">
        <v>1319</v>
      </c>
      <c r="K365" s="16" t="s">
        <v>79</v>
      </c>
      <c r="L365" s="16" t="s">
        <v>159</v>
      </c>
      <c r="M365" s="16" t="s">
        <v>1320</v>
      </c>
      <c r="N365" s="34" t="s">
        <v>1321</v>
      </c>
      <c r="O365" s="34">
        <v>42.79</v>
      </c>
      <c r="P365" s="16"/>
    </row>
    <row r="366" ht="26" customHeight="1" spans="1:16">
      <c r="A366" s="26">
        <f>COUNTA(A$5:A365)+1</f>
        <v>194</v>
      </c>
      <c r="B366" s="51">
        <v>201502010204100</v>
      </c>
      <c r="C366" s="34" t="s">
        <v>1305</v>
      </c>
      <c r="D366" s="34" t="s">
        <v>1306</v>
      </c>
      <c r="E366" s="34"/>
      <c r="F366" s="26">
        <v>1</v>
      </c>
      <c r="G366" s="16" t="s">
        <v>1322</v>
      </c>
      <c r="H366" s="16" t="s">
        <v>27</v>
      </c>
      <c r="I366" s="16" t="s">
        <v>28</v>
      </c>
      <c r="J366" s="16" t="s">
        <v>1323</v>
      </c>
      <c r="K366" s="16" t="s">
        <v>30</v>
      </c>
      <c r="L366" s="16" t="s">
        <v>159</v>
      </c>
      <c r="M366" s="16" t="s">
        <v>1324</v>
      </c>
      <c r="N366" s="34" t="s">
        <v>1325</v>
      </c>
      <c r="O366" s="34">
        <v>42.79</v>
      </c>
      <c r="P366" s="16"/>
    </row>
    <row r="367" ht="26" customHeight="1" spans="1:16">
      <c r="A367" s="26">
        <f>COUNTA(A$5:A366)+1</f>
        <v>195</v>
      </c>
      <c r="B367" s="51">
        <v>201502010204101</v>
      </c>
      <c r="C367" s="34" t="s">
        <v>1305</v>
      </c>
      <c r="D367" s="34" t="s">
        <v>1306</v>
      </c>
      <c r="E367" s="34"/>
      <c r="F367" s="26">
        <v>1</v>
      </c>
      <c r="G367" s="16" t="s">
        <v>1326</v>
      </c>
      <c r="H367" s="16" t="s">
        <v>27</v>
      </c>
      <c r="I367" s="16" t="s">
        <v>28</v>
      </c>
      <c r="J367" s="16" t="s">
        <v>1327</v>
      </c>
      <c r="K367" s="16" t="s">
        <v>110</v>
      </c>
      <c r="L367" s="16" t="s">
        <v>268</v>
      </c>
      <c r="M367" s="16" t="s">
        <v>1328</v>
      </c>
      <c r="N367" s="34" t="s">
        <v>1329</v>
      </c>
      <c r="O367" s="34">
        <v>42.79</v>
      </c>
      <c r="P367" s="16"/>
    </row>
    <row r="368" ht="26" customHeight="1" spans="1:16">
      <c r="A368" s="26">
        <f>COUNTA(A$5:A367)+1</f>
        <v>196</v>
      </c>
      <c r="B368" s="51">
        <v>201502010204103</v>
      </c>
      <c r="C368" s="34" t="s">
        <v>1305</v>
      </c>
      <c r="D368" s="34" t="s">
        <v>1306</v>
      </c>
      <c r="E368" s="34"/>
      <c r="F368" s="26">
        <v>1</v>
      </c>
      <c r="G368" s="16" t="s">
        <v>1330</v>
      </c>
      <c r="H368" s="16" t="s">
        <v>27</v>
      </c>
      <c r="I368" s="16" t="s">
        <v>28</v>
      </c>
      <c r="J368" s="16" t="s">
        <v>1331</v>
      </c>
      <c r="K368" s="16" t="s">
        <v>79</v>
      </c>
      <c r="L368" s="16" t="s">
        <v>159</v>
      </c>
      <c r="M368" s="16" t="s">
        <v>1332</v>
      </c>
      <c r="N368" s="34" t="s">
        <v>1333</v>
      </c>
      <c r="O368" s="34">
        <v>42.79</v>
      </c>
      <c r="P368" s="16"/>
    </row>
    <row r="369" ht="26" customHeight="1" spans="1:16">
      <c r="A369" s="26">
        <f>COUNTA(A$5:A368)+1</f>
        <v>197</v>
      </c>
      <c r="B369" s="51">
        <v>201502010204104</v>
      </c>
      <c r="C369" s="34" t="s">
        <v>1305</v>
      </c>
      <c r="D369" s="34" t="s">
        <v>1306</v>
      </c>
      <c r="E369" s="34"/>
      <c r="F369" s="26">
        <v>1</v>
      </c>
      <c r="G369" s="16" t="s">
        <v>1334</v>
      </c>
      <c r="H369" s="16" t="s">
        <v>27</v>
      </c>
      <c r="I369" s="16" t="s">
        <v>28</v>
      </c>
      <c r="J369" s="16" t="s">
        <v>1335</v>
      </c>
      <c r="K369" s="16" t="s">
        <v>79</v>
      </c>
      <c r="L369" s="16" t="s">
        <v>154</v>
      </c>
      <c r="M369" s="16" t="s">
        <v>1336</v>
      </c>
      <c r="N369" s="34" t="s">
        <v>1337</v>
      </c>
      <c r="O369" s="34">
        <v>59.35</v>
      </c>
      <c r="P369" s="16"/>
    </row>
    <row r="370" ht="26" customHeight="1" spans="1:16">
      <c r="A370" s="26">
        <f>COUNTA(A$5:A369)+1</f>
        <v>198</v>
      </c>
      <c r="B370" s="51">
        <v>201502010204105</v>
      </c>
      <c r="C370" s="34" t="s">
        <v>1305</v>
      </c>
      <c r="D370" s="34" t="s">
        <v>1306</v>
      </c>
      <c r="E370" s="34"/>
      <c r="F370" s="26">
        <v>2</v>
      </c>
      <c r="G370" s="16" t="s">
        <v>1338</v>
      </c>
      <c r="H370" s="16" t="s">
        <v>27</v>
      </c>
      <c r="I370" s="16" t="s">
        <v>28</v>
      </c>
      <c r="J370" s="16" t="s">
        <v>1339</v>
      </c>
      <c r="K370" s="16" t="s">
        <v>173</v>
      </c>
      <c r="L370" s="16" t="s">
        <v>154</v>
      </c>
      <c r="M370" s="16" t="s">
        <v>1340</v>
      </c>
      <c r="N370" s="41" t="s">
        <v>1341</v>
      </c>
      <c r="O370" s="41">
        <v>62.66</v>
      </c>
      <c r="P370" s="16"/>
    </row>
    <row r="371" ht="26" customHeight="1" spans="1:16">
      <c r="A371" s="26"/>
      <c r="B371" s="51"/>
      <c r="C371" s="34"/>
      <c r="D371" s="34"/>
      <c r="E371" s="34"/>
      <c r="F371" s="26"/>
      <c r="G371" s="16" t="s">
        <v>1342</v>
      </c>
      <c r="H371" s="16" t="s">
        <v>84</v>
      </c>
      <c r="I371" s="16" t="s">
        <v>28</v>
      </c>
      <c r="J371" s="16" t="s">
        <v>1343</v>
      </c>
      <c r="K371" s="16" t="s">
        <v>79</v>
      </c>
      <c r="L371" s="16"/>
      <c r="M371" s="16"/>
      <c r="N371" s="42"/>
      <c r="O371" s="42"/>
      <c r="P371" s="16"/>
    </row>
    <row r="372" ht="26" customHeight="1" spans="1:16">
      <c r="A372" s="26">
        <f>COUNTA(A$5:A371)+1</f>
        <v>199</v>
      </c>
      <c r="B372" s="51">
        <v>201502010204106</v>
      </c>
      <c r="C372" s="34" t="s">
        <v>1305</v>
      </c>
      <c r="D372" s="34" t="s">
        <v>1306</v>
      </c>
      <c r="E372" s="34"/>
      <c r="F372" s="26">
        <v>2</v>
      </c>
      <c r="G372" s="16" t="s">
        <v>1344</v>
      </c>
      <c r="H372" s="16" t="s">
        <v>27</v>
      </c>
      <c r="I372" s="16" t="s">
        <v>28</v>
      </c>
      <c r="J372" s="16" t="s">
        <v>1345</v>
      </c>
      <c r="K372" s="16" t="s">
        <v>30</v>
      </c>
      <c r="L372" s="16" t="s">
        <v>257</v>
      </c>
      <c r="M372" s="16" t="s">
        <v>1346</v>
      </c>
      <c r="N372" s="41" t="s">
        <v>1347</v>
      </c>
      <c r="O372" s="41">
        <v>60.14</v>
      </c>
      <c r="P372" s="16" t="s">
        <v>1348</v>
      </c>
    </row>
    <row r="373" ht="26" customHeight="1" spans="1:16">
      <c r="A373" s="26"/>
      <c r="B373" s="51"/>
      <c r="C373" s="34"/>
      <c r="D373" s="34"/>
      <c r="E373" s="34"/>
      <c r="F373" s="26"/>
      <c r="G373" s="16" t="s">
        <v>1349</v>
      </c>
      <c r="H373" s="16" t="s">
        <v>84</v>
      </c>
      <c r="I373" s="16" t="s">
        <v>28</v>
      </c>
      <c r="J373" s="16" t="s">
        <v>1350</v>
      </c>
      <c r="K373" s="16" t="s">
        <v>79</v>
      </c>
      <c r="L373" s="16"/>
      <c r="M373" s="16"/>
      <c r="N373" s="42"/>
      <c r="O373" s="42"/>
      <c r="P373" s="16"/>
    </row>
    <row r="374" ht="26" customHeight="1" spans="1:16">
      <c r="A374" s="26">
        <f>COUNTA(A$5:A373)+1</f>
        <v>200</v>
      </c>
      <c r="B374" s="51">
        <v>201502010204107</v>
      </c>
      <c r="C374" s="34" t="s">
        <v>1305</v>
      </c>
      <c r="D374" s="34" t="s">
        <v>1306</v>
      </c>
      <c r="E374" s="34"/>
      <c r="F374" s="26">
        <v>2</v>
      </c>
      <c r="G374" s="16" t="s">
        <v>1351</v>
      </c>
      <c r="H374" s="16" t="s">
        <v>27</v>
      </c>
      <c r="I374" s="16" t="s">
        <v>28</v>
      </c>
      <c r="J374" s="16" t="s">
        <v>1352</v>
      </c>
      <c r="K374" s="16" t="s">
        <v>79</v>
      </c>
      <c r="L374" s="16" t="s">
        <v>257</v>
      </c>
      <c r="M374" s="16" t="s">
        <v>1353</v>
      </c>
      <c r="N374" s="41" t="s">
        <v>1354</v>
      </c>
      <c r="O374" s="41">
        <v>59.38</v>
      </c>
      <c r="P374" s="16" t="s">
        <v>1355</v>
      </c>
    </row>
    <row r="375" ht="26" customHeight="1" spans="1:16">
      <c r="A375" s="26"/>
      <c r="B375" s="51"/>
      <c r="C375" s="34"/>
      <c r="D375" s="34"/>
      <c r="E375" s="34"/>
      <c r="F375" s="26"/>
      <c r="G375" s="16" t="s">
        <v>1356</v>
      </c>
      <c r="H375" s="16" t="s">
        <v>84</v>
      </c>
      <c r="I375" s="16" t="s">
        <v>28</v>
      </c>
      <c r="J375" s="16" t="s">
        <v>1357</v>
      </c>
      <c r="K375" s="16" t="s">
        <v>79</v>
      </c>
      <c r="L375" s="16"/>
      <c r="M375" s="16"/>
      <c r="N375" s="42"/>
      <c r="O375" s="42"/>
      <c r="P375" s="16"/>
    </row>
    <row r="376" ht="26" customHeight="1" spans="1:16">
      <c r="A376" s="26">
        <f>COUNTA(A$5:A375)+1</f>
        <v>201</v>
      </c>
      <c r="B376" s="51">
        <v>201502010204109</v>
      </c>
      <c r="C376" s="34" t="s">
        <v>1305</v>
      </c>
      <c r="D376" s="34" t="s">
        <v>1306</v>
      </c>
      <c r="E376" s="34"/>
      <c r="F376" s="26">
        <v>3</v>
      </c>
      <c r="G376" s="16" t="s">
        <v>1358</v>
      </c>
      <c r="H376" s="16" t="s">
        <v>27</v>
      </c>
      <c r="I376" s="16" t="s">
        <v>28</v>
      </c>
      <c r="J376" s="16" t="s">
        <v>1359</v>
      </c>
      <c r="K376" s="16" t="s">
        <v>30</v>
      </c>
      <c r="L376" s="16" t="s">
        <v>159</v>
      </c>
      <c r="M376" s="16" t="s">
        <v>1360</v>
      </c>
      <c r="N376" s="41" t="s">
        <v>1361</v>
      </c>
      <c r="O376" s="41">
        <v>62.66</v>
      </c>
      <c r="P376" s="16"/>
    </row>
    <row r="377" ht="26" customHeight="1" spans="1:16">
      <c r="A377" s="26"/>
      <c r="B377" s="51"/>
      <c r="C377" s="34"/>
      <c r="D377" s="34"/>
      <c r="E377" s="34"/>
      <c r="F377" s="26"/>
      <c r="G377" s="16" t="s">
        <v>1362</v>
      </c>
      <c r="H377" s="16" t="s">
        <v>84</v>
      </c>
      <c r="I377" s="16" t="s">
        <v>28</v>
      </c>
      <c r="J377" s="16" t="s">
        <v>1363</v>
      </c>
      <c r="K377" s="16" t="s">
        <v>30</v>
      </c>
      <c r="L377" s="16"/>
      <c r="M377" s="16"/>
      <c r="N377" s="49"/>
      <c r="O377" s="49"/>
      <c r="P377" s="16"/>
    </row>
    <row r="378" ht="26" customHeight="1" spans="1:16">
      <c r="A378" s="26"/>
      <c r="B378" s="51"/>
      <c r="C378" s="34"/>
      <c r="D378" s="34"/>
      <c r="E378" s="34"/>
      <c r="F378" s="26"/>
      <c r="G378" s="16" t="s">
        <v>1364</v>
      </c>
      <c r="H378" s="34" t="s">
        <v>274</v>
      </c>
      <c r="I378" s="16" t="s">
        <v>28</v>
      </c>
      <c r="J378" s="16" t="s">
        <v>1365</v>
      </c>
      <c r="K378" s="16" t="s">
        <v>30</v>
      </c>
      <c r="L378" s="16"/>
      <c r="M378" s="16"/>
      <c r="N378" s="42"/>
      <c r="O378" s="42"/>
      <c r="P378" s="16"/>
    </row>
    <row r="379" ht="26" customHeight="1" spans="1:16">
      <c r="A379" s="26">
        <f>COUNTA(A$5:A378)+1</f>
        <v>202</v>
      </c>
      <c r="B379" s="51">
        <v>201502010204110</v>
      </c>
      <c r="C379" s="34" t="s">
        <v>1305</v>
      </c>
      <c r="D379" s="34" t="s">
        <v>1306</v>
      </c>
      <c r="E379" s="34"/>
      <c r="F379" s="26">
        <v>3</v>
      </c>
      <c r="G379" s="16" t="s">
        <v>1366</v>
      </c>
      <c r="H379" s="16" t="s">
        <v>27</v>
      </c>
      <c r="I379" s="16" t="s">
        <v>28</v>
      </c>
      <c r="J379" s="16" t="s">
        <v>1367</v>
      </c>
      <c r="K379" s="16" t="s">
        <v>117</v>
      </c>
      <c r="L379" s="16" t="s">
        <v>159</v>
      </c>
      <c r="M379" s="16" t="s">
        <v>1368</v>
      </c>
      <c r="N379" s="41" t="s">
        <v>1369</v>
      </c>
      <c r="O379" s="41">
        <v>57.6</v>
      </c>
      <c r="P379" s="16"/>
    </row>
    <row r="380" ht="26" customHeight="1" spans="1:16">
      <c r="A380" s="26"/>
      <c r="B380" s="51"/>
      <c r="C380" s="34"/>
      <c r="D380" s="34"/>
      <c r="E380" s="34"/>
      <c r="F380" s="26"/>
      <c r="G380" s="16" t="s">
        <v>1370</v>
      </c>
      <c r="H380" s="16" t="s">
        <v>84</v>
      </c>
      <c r="I380" s="16" t="s">
        <v>28</v>
      </c>
      <c r="J380" s="16" t="s">
        <v>1371</v>
      </c>
      <c r="K380" s="16" t="s">
        <v>30</v>
      </c>
      <c r="L380" s="16"/>
      <c r="M380" s="16"/>
      <c r="N380" s="49"/>
      <c r="O380" s="49"/>
      <c r="P380" s="16"/>
    </row>
    <row r="381" ht="26" customHeight="1" spans="1:16">
      <c r="A381" s="26"/>
      <c r="B381" s="51"/>
      <c r="C381" s="34"/>
      <c r="D381" s="34"/>
      <c r="E381" s="34"/>
      <c r="F381" s="26"/>
      <c r="G381" s="16" t="s">
        <v>1372</v>
      </c>
      <c r="H381" s="34" t="s">
        <v>274</v>
      </c>
      <c r="I381" s="16" t="s">
        <v>28</v>
      </c>
      <c r="J381" s="16" t="s">
        <v>1373</v>
      </c>
      <c r="K381" s="16" t="s">
        <v>224</v>
      </c>
      <c r="L381" s="16"/>
      <c r="M381" s="16"/>
      <c r="N381" s="42"/>
      <c r="O381" s="42"/>
      <c r="P381" s="16"/>
    </row>
    <row r="382" ht="26" customHeight="1" spans="1:16">
      <c r="A382" s="26">
        <f>COUNTA(A$5:A381)+1</f>
        <v>203</v>
      </c>
      <c r="B382" s="51">
        <v>201502010204111</v>
      </c>
      <c r="C382" s="34" t="s">
        <v>1305</v>
      </c>
      <c r="D382" s="34" t="s">
        <v>1306</v>
      </c>
      <c r="E382" s="34"/>
      <c r="F382" s="26">
        <v>3</v>
      </c>
      <c r="G382" s="16" t="s">
        <v>1374</v>
      </c>
      <c r="H382" s="16" t="s">
        <v>27</v>
      </c>
      <c r="I382" s="16" t="s">
        <v>28</v>
      </c>
      <c r="J382" s="16" t="s">
        <v>1375</v>
      </c>
      <c r="K382" s="16" t="s">
        <v>117</v>
      </c>
      <c r="L382" s="16" t="s">
        <v>159</v>
      </c>
      <c r="M382" s="16" t="s">
        <v>1376</v>
      </c>
      <c r="N382" s="41" t="s">
        <v>1377</v>
      </c>
      <c r="O382" s="41">
        <v>62.66</v>
      </c>
      <c r="P382" s="16"/>
    </row>
    <row r="383" ht="26" customHeight="1" spans="1:16">
      <c r="A383" s="26"/>
      <c r="B383" s="51"/>
      <c r="C383" s="34"/>
      <c r="D383" s="34"/>
      <c r="E383" s="34"/>
      <c r="F383" s="26"/>
      <c r="G383" s="16" t="s">
        <v>1378</v>
      </c>
      <c r="H383" s="16" t="s">
        <v>84</v>
      </c>
      <c r="I383" s="16" t="s">
        <v>181</v>
      </c>
      <c r="J383" s="16" t="s">
        <v>1379</v>
      </c>
      <c r="K383" s="16" t="s">
        <v>30</v>
      </c>
      <c r="L383" s="16"/>
      <c r="M383" s="16"/>
      <c r="N383" s="49"/>
      <c r="O383" s="49"/>
      <c r="P383" s="16"/>
    </row>
    <row r="384" ht="26" customHeight="1" spans="1:16">
      <c r="A384" s="26"/>
      <c r="B384" s="51"/>
      <c r="C384" s="34"/>
      <c r="D384" s="34"/>
      <c r="E384" s="34"/>
      <c r="F384" s="26"/>
      <c r="G384" s="16" t="s">
        <v>1380</v>
      </c>
      <c r="H384" s="34" t="s">
        <v>264</v>
      </c>
      <c r="I384" s="16" t="s">
        <v>28</v>
      </c>
      <c r="J384" s="16" t="s">
        <v>1381</v>
      </c>
      <c r="K384" s="16" t="s">
        <v>30</v>
      </c>
      <c r="L384" s="16"/>
      <c r="M384" s="16"/>
      <c r="N384" s="42"/>
      <c r="O384" s="42"/>
      <c r="P384" s="16"/>
    </row>
    <row r="385" ht="26" customHeight="1" spans="1:16">
      <c r="A385" s="26">
        <f>COUNTA(A$5:A384)+1</f>
        <v>204</v>
      </c>
      <c r="B385" s="51">
        <v>201502010204188</v>
      </c>
      <c r="C385" s="34" t="s">
        <v>1305</v>
      </c>
      <c r="D385" s="34" t="s">
        <v>1306</v>
      </c>
      <c r="E385" s="34"/>
      <c r="F385" s="26">
        <v>1</v>
      </c>
      <c r="G385" s="16" t="s">
        <v>1382</v>
      </c>
      <c r="H385" s="16" t="s">
        <v>27</v>
      </c>
      <c r="I385" s="16" t="s">
        <v>28</v>
      </c>
      <c r="J385" s="16" t="s">
        <v>1383</v>
      </c>
      <c r="K385" s="16" t="s">
        <v>117</v>
      </c>
      <c r="L385" s="16" t="s">
        <v>159</v>
      </c>
      <c r="M385" s="16" t="s">
        <v>1384</v>
      </c>
      <c r="N385" s="34" t="s">
        <v>1385</v>
      </c>
      <c r="O385" s="34">
        <v>39.87</v>
      </c>
      <c r="P385" s="16"/>
    </row>
    <row r="386" ht="26" customHeight="1" spans="1:16">
      <c r="A386" s="26">
        <f>COUNTA(A$5:A385)+1</f>
        <v>205</v>
      </c>
      <c r="B386" s="51">
        <v>201502010204114</v>
      </c>
      <c r="C386" s="34" t="s">
        <v>1305</v>
      </c>
      <c r="D386" s="34" t="s">
        <v>1386</v>
      </c>
      <c r="E386" s="34"/>
      <c r="F386" s="26">
        <v>1</v>
      </c>
      <c r="G386" s="16" t="s">
        <v>1387</v>
      </c>
      <c r="H386" s="16" t="s">
        <v>27</v>
      </c>
      <c r="I386" s="16" t="s">
        <v>28</v>
      </c>
      <c r="J386" s="16" t="s">
        <v>1388</v>
      </c>
      <c r="K386" s="16" t="s">
        <v>79</v>
      </c>
      <c r="L386" s="16" t="s">
        <v>154</v>
      </c>
      <c r="M386" s="16" t="s">
        <v>1389</v>
      </c>
      <c r="N386" s="34" t="s">
        <v>1390</v>
      </c>
      <c r="O386" s="34">
        <v>64.89</v>
      </c>
      <c r="P386" s="16"/>
    </row>
    <row r="387" ht="26" customHeight="1" spans="1:16">
      <c r="A387" s="26">
        <f>COUNTA(A$5:A386)+1</f>
        <v>206</v>
      </c>
      <c r="B387" s="51">
        <v>201502010204115</v>
      </c>
      <c r="C387" s="34" t="s">
        <v>1305</v>
      </c>
      <c r="D387" s="34" t="s">
        <v>1386</v>
      </c>
      <c r="E387" s="34"/>
      <c r="F387" s="26">
        <v>3</v>
      </c>
      <c r="G387" s="16" t="s">
        <v>1391</v>
      </c>
      <c r="H387" s="16" t="s">
        <v>27</v>
      </c>
      <c r="I387" s="16" t="s">
        <v>28</v>
      </c>
      <c r="J387" s="16" t="s">
        <v>1392</v>
      </c>
      <c r="K387" s="16" t="s">
        <v>30</v>
      </c>
      <c r="L387" s="16" t="s">
        <v>154</v>
      </c>
      <c r="M387" s="16" t="s">
        <v>1393</v>
      </c>
      <c r="N387" s="41" t="s">
        <v>1394</v>
      </c>
      <c r="O387" s="41">
        <v>62.66</v>
      </c>
      <c r="P387" s="16"/>
    </row>
    <row r="388" ht="26" customHeight="1" spans="1:16">
      <c r="A388" s="26"/>
      <c r="B388" s="51"/>
      <c r="C388" s="34"/>
      <c r="D388" s="34"/>
      <c r="E388" s="34"/>
      <c r="F388" s="26"/>
      <c r="G388" s="16" t="s">
        <v>1303</v>
      </c>
      <c r="H388" s="16" t="s">
        <v>261</v>
      </c>
      <c r="I388" s="16" t="s">
        <v>28</v>
      </c>
      <c r="J388" s="16" t="s">
        <v>1395</v>
      </c>
      <c r="K388" s="16" t="s">
        <v>30</v>
      </c>
      <c r="L388" s="16"/>
      <c r="M388" s="16"/>
      <c r="N388" s="49"/>
      <c r="O388" s="49"/>
      <c r="P388" s="16"/>
    </row>
    <row r="389" ht="26" customHeight="1" spans="1:16">
      <c r="A389" s="26"/>
      <c r="B389" s="51"/>
      <c r="C389" s="34"/>
      <c r="D389" s="34"/>
      <c r="E389" s="34"/>
      <c r="F389" s="26"/>
      <c r="G389" s="16" t="s">
        <v>1396</v>
      </c>
      <c r="H389" s="16" t="s">
        <v>264</v>
      </c>
      <c r="I389" s="16" t="s">
        <v>28</v>
      </c>
      <c r="J389" s="16" t="s">
        <v>1397</v>
      </c>
      <c r="K389" s="16" t="s">
        <v>224</v>
      </c>
      <c r="L389" s="16"/>
      <c r="M389" s="16"/>
      <c r="N389" s="42"/>
      <c r="O389" s="42"/>
      <c r="P389" s="16"/>
    </row>
    <row r="390" ht="26" customHeight="1" spans="1:16">
      <c r="A390" s="26">
        <f>COUNTA(A$5:A389)+1</f>
        <v>207</v>
      </c>
      <c r="B390" s="51">
        <v>201502010204117</v>
      </c>
      <c r="C390" s="34" t="s">
        <v>1305</v>
      </c>
      <c r="D390" s="34" t="s">
        <v>1386</v>
      </c>
      <c r="E390" s="34"/>
      <c r="F390" s="26">
        <v>2</v>
      </c>
      <c r="G390" s="16" t="s">
        <v>1398</v>
      </c>
      <c r="H390" s="16" t="s">
        <v>27</v>
      </c>
      <c r="I390" s="16" t="s">
        <v>181</v>
      </c>
      <c r="J390" s="16" t="s">
        <v>1399</v>
      </c>
      <c r="K390" s="16" t="s">
        <v>30</v>
      </c>
      <c r="L390" s="16" t="s">
        <v>159</v>
      </c>
      <c r="M390" s="16" t="s">
        <v>1400</v>
      </c>
      <c r="N390" s="41" t="s">
        <v>1401</v>
      </c>
      <c r="O390" s="41">
        <v>39.87</v>
      </c>
      <c r="P390" s="16"/>
    </row>
    <row r="391" ht="26" customHeight="1" spans="1:16">
      <c r="A391" s="26"/>
      <c r="B391" s="51"/>
      <c r="C391" s="34"/>
      <c r="D391" s="34"/>
      <c r="E391" s="34"/>
      <c r="F391" s="26"/>
      <c r="G391" s="16" t="s">
        <v>1402</v>
      </c>
      <c r="H391" s="16" t="s">
        <v>412</v>
      </c>
      <c r="I391" s="16" t="s">
        <v>181</v>
      </c>
      <c r="J391" s="16" t="s">
        <v>1403</v>
      </c>
      <c r="K391" s="16" t="s">
        <v>30</v>
      </c>
      <c r="L391" s="16"/>
      <c r="M391" s="16"/>
      <c r="N391" s="42"/>
      <c r="O391" s="42"/>
      <c r="P391" s="16"/>
    </row>
    <row r="392" ht="26" customHeight="1" spans="1:16">
      <c r="A392" s="26">
        <f>COUNTA(A$5:A391)+1</f>
        <v>208</v>
      </c>
      <c r="B392" s="51">
        <v>201502010204118</v>
      </c>
      <c r="C392" s="34" t="s">
        <v>1305</v>
      </c>
      <c r="D392" s="34" t="s">
        <v>1386</v>
      </c>
      <c r="E392" s="34"/>
      <c r="F392" s="26">
        <v>1</v>
      </c>
      <c r="G392" s="16" t="s">
        <v>1404</v>
      </c>
      <c r="H392" s="16" t="s">
        <v>27</v>
      </c>
      <c r="I392" s="16" t="s">
        <v>28</v>
      </c>
      <c r="J392" s="16" t="s">
        <v>1405</v>
      </c>
      <c r="K392" s="16" t="s">
        <v>30</v>
      </c>
      <c r="L392" s="16" t="s">
        <v>159</v>
      </c>
      <c r="M392" s="16" t="s">
        <v>1406</v>
      </c>
      <c r="N392" s="34" t="s">
        <v>1407</v>
      </c>
      <c r="O392" s="34">
        <v>42.79</v>
      </c>
      <c r="P392" s="16"/>
    </row>
    <row r="393" ht="26" customHeight="1" spans="1:16">
      <c r="A393" s="26">
        <f>COUNTA(A$5:A392)+1</f>
        <v>209</v>
      </c>
      <c r="B393" s="51">
        <v>201502010204121</v>
      </c>
      <c r="C393" s="34" t="s">
        <v>1305</v>
      </c>
      <c r="D393" s="34" t="s">
        <v>1386</v>
      </c>
      <c r="E393" s="34"/>
      <c r="F393" s="26">
        <v>1</v>
      </c>
      <c r="G393" s="16" t="s">
        <v>1408</v>
      </c>
      <c r="H393" s="16" t="s">
        <v>27</v>
      </c>
      <c r="I393" s="16" t="s">
        <v>28</v>
      </c>
      <c r="J393" s="16" t="s">
        <v>1409</v>
      </c>
      <c r="K393" s="16" t="s">
        <v>30</v>
      </c>
      <c r="L393" s="16" t="s">
        <v>159</v>
      </c>
      <c r="M393" s="16" t="s">
        <v>1410</v>
      </c>
      <c r="N393" s="34" t="s">
        <v>1411</v>
      </c>
      <c r="O393" s="34">
        <v>51.92</v>
      </c>
      <c r="P393" s="16"/>
    </row>
    <row r="394" ht="26" customHeight="1" spans="1:16">
      <c r="A394" s="26">
        <f>COUNTA(A$5:A393)+1</f>
        <v>210</v>
      </c>
      <c r="B394" s="51">
        <v>201502010204122</v>
      </c>
      <c r="C394" s="34" t="s">
        <v>1305</v>
      </c>
      <c r="D394" s="34" t="s">
        <v>1386</v>
      </c>
      <c r="E394" s="34"/>
      <c r="F394" s="26">
        <v>1</v>
      </c>
      <c r="G394" s="16" t="s">
        <v>1412</v>
      </c>
      <c r="H394" s="16" t="s">
        <v>27</v>
      </c>
      <c r="I394" s="16" t="s">
        <v>28</v>
      </c>
      <c r="J394" s="16" t="s">
        <v>1413</v>
      </c>
      <c r="K394" s="16" t="s">
        <v>224</v>
      </c>
      <c r="L394" s="16" t="s">
        <v>159</v>
      </c>
      <c r="M394" s="16" t="s">
        <v>1414</v>
      </c>
      <c r="N394" s="34" t="s">
        <v>1415</v>
      </c>
      <c r="O394" s="34">
        <v>42.79</v>
      </c>
      <c r="P394" s="16"/>
    </row>
    <row r="395" ht="26" customHeight="1" spans="1:16">
      <c r="A395" s="26">
        <f>COUNTA(A$5:A394)+1</f>
        <v>211</v>
      </c>
      <c r="B395" s="51">
        <v>201502010204125</v>
      </c>
      <c r="C395" s="34" t="s">
        <v>1305</v>
      </c>
      <c r="D395" s="34" t="s">
        <v>1386</v>
      </c>
      <c r="E395" s="34"/>
      <c r="F395" s="26">
        <v>2</v>
      </c>
      <c r="G395" s="16" t="s">
        <v>1416</v>
      </c>
      <c r="H395" s="16" t="s">
        <v>261</v>
      </c>
      <c r="I395" s="16" t="s">
        <v>28</v>
      </c>
      <c r="J395" s="16" t="s">
        <v>1417</v>
      </c>
      <c r="K395" s="16" t="s">
        <v>588</v>
      </c>
      <c r="L395" s="16" t="s">
        <v>159</v>
      </c>
      <c r="M395" s="16" t="s">
        <v>1418</v>
      </c>
      <c r="N395" s="41" t="s">
        <v>1419</v>
      </c>
      <c r="O395" s="41">
        <v>42.79</v>
      </c>
      <c r="P395" s="16"/>
    </row>
    <row r="396" ht="26" customHeight="1" spans="1:16">
      <c r="A396" s="26"/>
      <c r="B396" s="51"/>
      <c r="C396" s="34"/>
      <c r="D396" s="34"/>
      <c r="E396" s="34"/>
      <c r="F396" s="26"/>
      <c r="G396" s="16" t="s">
        <v>1420</v>
      </c>
      <c r="H396" s="16" t="s">
        <v>27</v>
      </c>
      <c r="I396" s="16" t="s">
        <v>28</v>
      </c>
      <c r="J396" s="16" t="s">
        <v>1421</v>
      </c>
      <c r="K396" s="16" t="s">
        <v>588</v>
      </c>
      <c r="L396" s="16"/>
      <c r="M396" s="16"/>
      <c r="N396" s="42"/>
      <c r="O396" s="42"/>
      <c r="P396" s="16"/>
    </row>
    <row r="397" ht="26" customHeight="1" spans="1:16">
      <c r="A397" s="26">
        <f>COUNTA(A$5:A396)+1</f>
        <v>212</v>
      </c>
      <c r="B397" s="51">
        <v>201502010204127</v>
      </c>
      <c r="C397" s="34" t="s">
        <v>1305</v>
      </c>
      <c r="D397" s="34" t="s">
        <v>1386</v>
      </c>
      <c r="E397" s="34"/>
      <c r="F397" s="26">
        <v>1</v>
      </c>
      <c r="G397" s="16" t="s">
        <v>1422</v>
      </c>
      <c r="H397" s="16" t="s">
        <v>27</v>
      </c>
      <c r="I397" s="16" t="s">
        <v>28</v>
      </c>
      <c r="J397" s="16" t="s">
        <v>1308</v>
      </c>
      <c r="K397" s="16" t="s">
        <v>30</v>
      </c>
      <c r="L397" s="16" t="s">
        <v>159</v>
      </c>
      <c r="M397" s="16" t="s">
        <v>1423</v>
      </c>
      <c r="N397" s="34" t="s">
        <v>1424</v>
      </c>
      <c r="O397" s="34">
        <v>39.45</v>
      </c>
      <c r="P397" s="16" t="s">
        <v>1425</v>
      </c>
    </row>
    <row r="398" ht="26" customHeight="1" spans="1:16">
      <c r="A398" s="26">
        <f>COUNTA(A$5:A397)+1</f>
        <v>213</v>
      </c>
      <c r="B398" s="51">
        <v>201502010204129</v>
      </c>
      <c r="C398" s="34" t="s">
        <v>1305</v>
      </c>
      <c r="D398" s="34" t="s">
        <v>1386</v>
      </c>
      <c r="E398" s="34"/>
      <c r="F398" s="26">
        <v>4</v>
      </c>
      <c r="G398" s="16" t="s">
        <v>1426</v>
      </c>
      <c r="H398" s="16" t="s">
        <v>27</v>
      </c>
      <c r="I398" s="16" t="s">
        <v>28</v>
      </c>
      <c r="J398" s="16" t="s">
        <v>1427</v>
      </c>
      <c r="K398" s="16" t="s">
        <v>173</v>
      </c>
      <c r="L398" s="16" t="s">
        <v>154</v>
      </c>
      <c r="M398" s="16" t="s">
        <v>1428</v>
      </c>
      <c r="N398" s="41" t="s">
        <v>1429</v>
      </c>
      <c r="O398" s="41">
        <v>57.91</v>
      </c>
      <c r="P398" s="16"/>
    </row>
    <row r="399" ht="26" customHeight="1" spans="1:16">
      <c r="A399" s="26"/>
      <c r="B399" s="51"/>
      <c r="C399" s="34"/>
      <c r="D399" s="34"/>
      <c r="E399" s="34"/>
      <c r="F399" s="26"/>
      <c r="G399" s="16" t="s">
        <v>1430</v>
      </c>
      <c r="H399" s="16" t="s">
        <v>261</v>
      </c>
      <c r="I399" s="16" t="s">
        <v>28</v>
      </c>
      <c r="J399" s="16" t="s">
        <v>1431</v>
      </c>
      <c r="K399" s="16" t="s">
        <v>30</v>
      </c>
      <c r="L399" s="16"/>
      <c r="M399" s="16"/>
      <c r="N399" s="49"/>
      <c r="O399" s="49"/>
      <c r="P399" s="16"/>
    </row>
    <row r="400" ht="26" customHeight="1" spans="1:16">
      <c r="A400" s="26"/>
      <c r="B400" s="51"/>
      <c r="C400" s="34"/>
      <c r="D400" s="34"/>
      <c r="E400" s="34"/>
      <c r="F400" s="26"/>
      <c r="G400" s="16" t="s">
        <v>1432</v>
      </c>
      <c r="H400" s="16" t="s">
        <v>264</v>
      </c>
      <c r="I400" s="16" t="s">
        <v>28</v>
      </c>
      <c r="J400" s="16" t="s">
        <v>1433</v>
      </c>
      <c r="K400" s="16" t="s">
        <v>30</v>
      </c>
      <c r="L400" s="16"/>
      <c r="M400" s="16"/>
      <c r="N400" s="49"/>
      <c r="O400" s="49"/>
      <c r="P400" s="16"/>
    </row>
    <row r="401" ht="26" customHeight="1" spans="1:16">
      <c r="A401" s="26"/>
      <c r="B401" s="51"/>
      <c r="C401" s="34"/>
      <c r="D401" s="34"/>
      <c r="E401" s="34"/>
      <c r="F401" s="26"/>
      <c r="G401" s="16" t="s">
        <v>1434</v>
      </c>
      <c r="H401" s="16" t="s">
        <v>274</v>
      </c>
      <c r="I401" s="16" t="s">
        <v>28</v>
      </c>
      <c r="J401" s="16" t="s">
        <v>1435</v>
      </c>
      <c r="K401" s="16" t="s">
        <v>30</v>
      </c>
      <c r="L401" s="16"/>
      <c r="M401" s="16"/>
      <c r="N401" s="42"/>
      <c r="O401" s="42"/>
      <c r="P401" s="16"/>
    </row>
    <row r="402" ht="26" customHeight="1" spans="1:16">
      <c r="A402" s="26">
        <f>COUNTA(A$5:A401)+1</f>
        <v>214</v>
      </c>
      <c r="B402" s="51">
        <v>201502010204131</v>
      </c>
      <c r="C402" s="34" t="s">
        <v>1305</v>
      </c>
      <c r="D402" s="34" t="s">
        <v>1386</v>
      </c>
      <c r="E402" s="34"/>
      <c r="F402" s="26">
        <v>1</v>
      </c>
      <c r="G402" s="16" t="s">
        <v>1436</v>
      </c>
      <c r="H402" s="16" t="s">
        <v>27</v>
      </c>
      <c r="I402" s="16" t="s">
        <v>28</v>
      </c>
      <c r="J402" s="16" t="s">
        <v>1437</v>
      </c>
      <c r="K402" s="16" t="s">
        <v>30</v>
      </c>
      <c r="L402" s="16" t="s">
        <v>268</v>
      </c>
      <c r="M402" s="16" t="s">
        <v>1438</v>
      </c>
      <c r="N402" s="34" t="s">
        <v>1439</v>
      </c>
      <c r="O402" s="34">
        <v>59.38</v>
      </c>
      <c r="P402" s="16"/>
    </row>
    <row r="403" ht="26" customHeight="1" spans="1:16">
      <c r="A403" s="26">
        <f>COUNTA(A$5:A402)+1</f>
        <v>215</v>
      </c>
      <c r="B403" s="51">
        <v>201502010204132</v>
      </c>
      <c r="C403" s="34" t="s">
        <v>1305</v>
      </c>
      <c r="D403" s="34" t="s">
        <v>1386</v>
      </c>
      <c r="E403" s="34"/>
      <c r="F403" s="26">
        <v>1</v>
      </c>
      <c r="G403" s="16" t="s">
        <v>1440</v>
      </c>
      <c r="H403" s="16" t="s">
        <v>27</v>
      </c>
      <c r="I403" s="16" t="s">
        <v>28</v>
      </c>
      <c r="J403" s="16" t="s">
        <v>1441</v>
      </c>
      <c r="K403" s="16" t="s">
        <v>30</v>
      </c>
      <c r="L403" s="16" t="s">
        <v>268</v>
      </c>
      <c r="M403" s="16" t="s">
        <v>1442</v>
      </c>
      <c r="N403" s="34" t="s">
        <v>1443</v>
      </c>
      <c r="O403" s="34">
        <v>59.04</v>
      </c>
      <c r="P403" s="16"/>
    </row>
    <row r="404" ht="26" customHeight="1" spans="1:16">
      <c r="A404" s="26">
        <f>COUNTA(A$5:A403)+1</f>
        <v>216</v>
      </c>
      <c r="B404" s="51">
        <v>201502010204133</v>
      </c>
      <c r="C404" s="34" t="s">
        <v>1305</v>
      </c>
      <c r="D404" s="34" t="s">
        <v>1386</v>
      </c>
      <c r="E404" s="34"/>
      <c r="F404" s="26">
        <v>1</v>
      </c>
      <c r="G404" s="16" t="s">
        <v>1444</v>
      </c>
      <c r="H404" s="16" t="s">
        <v>27</v>
      </c>
      <c r="I404" s="16" t="s">
        <v>28</v>
      </c>
      <c r="J404" s="16" t="s">
        <v>1445</v>
      </c>
      <c r="K404" s="16" t="s">
        <v>30</v>
      </c>
      <c r="L404" s="16" t="s">
        <v>268</v>
      </c>
      <c r="M404" s="16" t="s">
        <v>1446</v>
      </c>
      <c r="N404" s="34" t="s">
        <v>1447</v>
      </c>
      <c r="O404" s="34">
        <v>62.66</v>
      </c>
      <c r="P404" s="16"/>
    </row>
    <row r="405" ht="26" customHeight="1" spans="1:16">
      <c r="A405" s="26">
        <f>COUNTA(A$5:A404)+1</f>
        <v>217</v>
      </c>
      <c r="B405" s="51">
        <v>201502010204137</v>
      </c>
      <c r="C405" s="34" t="s">
        <v>1305</v>
      </c>
      <c r="D405" s="34" t="s">
        <v>1448</v>
      </c>
      <c r="E405" s="34"/>
      <c r="F405" s="26">
        <v>1</v>
      </c>
      <c r="G405" s="16" t="s">
        <v>1449</v>
      </c>
      <c r="H405" s="16" t="s">
        <v>27</v>
      </c>
      <c r="I405" s="16" t="s">
        <v>28</v>
      </c>
      <c r="J405" s="16" t="s">
        <v>1450</v>
      </c>
      <c r="K405" s="16" t="s">
        <v>30</v>
      </c>
      <c r="L405" s="16" t="s">
        <v>159</v>
      </c>
      <c r="M405" s="16" t="s">
        <v>1451</v>
      </c>
      <c r="N405" s="34" t="s">
        <v>1452</v>
      </c>
      <c r="O405" s="34">
        <v>64.89</v>
      </c>
      <c r="P405" s="16"/>
    </row>
    <row r="406" ht="26" customHeight="1" spans="1:16">
      <c r="A406" s="26">
        <f>COUNTA(A$5:A405)+1</f>
        <v>218</v>
      </c>
      <c r="B406" s="26" t="s">
        <v>1453</v>
      </c>
      <c r="C406" s="34" t="s">
        <v>1305</v>
      </c>
      <c r="D406" s="34" t="s">
        <v>1386</v>
      </c>
      <c r="E406" s="34"/>
      <c r="F406" s="26">
        <v>2</v>
      </c>
      <c r="G406" s="16" t="s">
        <v>1454</v>
      </c>
      <c r="H406" s="16" t="s">
        <v>295</v>
      </c>
      <c r="I406" s="16" t="s">
        <v>28</v>
      </c>
      <c r="J406" s="16" t="s">
        <v>1455</v>
      </c>
      <c r="K406" s="16" t="s">
        <v>1295</v>
      </c>
      <c r="L406" s="16" t="s">
        <v>159</v>
      </c>
      <c r="M406" s="16" t="s">
        <v>1456</v>
      </c>
      <c r="N406" s="41" t="s">
        <v>1457</v>
      </c>
      <c r="O406" s="41">
        <v>59.04</v>
      </c>
      <c r="P406" s="16"/>
    </row>
    <row r="407" ht="26" customHeight="1" spans="1:16">
      <c r="A407" s="26"/>
      <c r="B407" s="26"/>
      <c r="C407" s="34"/>
      <c r="D407" s="34"/>
      <c r="E407" s="34"/>
      <c r="F407" s="26"/>
      <c r="G407" s="16" t="s">
        <v>1458</v>
      </c>
      <c r="H407" s="16" t="s">
        <v>47</v>
      </c>
      <c r="I407" s="16" t="s">
        <v>28</v>
      </c>
      <c r="J407" s="16" t="s">
        <v>1459</v>
      </c>
      <c r="K407" s="16" t="s">
        <v>1295</v>
      </c>
      <c r="L407" s="16"/>
      <c r="M407" s="16"/>
      <c r="N407" s="42"/>
      <c r="O407" s="42"/>
      <c r="P407" s="16"/>
    </row>
    <row r="408" ht="26" customHeight="1" spans="1:16">
      <c r="A408" s="26">
        <f>COUNTA(A$5:A407)+1</f>
        <v>219</v>
      </c>
      <c r="B408" s="26" t="s">
        <v>1460</v>
      </c>
      <c r="C408" s="34" t="s">
        <v>1305</v>
      </c>
      <c r="D408" s="34" t="s">
        <v>1386</v>
      </c>
      <c r="E408" s="34"/>
      <c r="F408" s="26">
        <v>1</v>
      </c>
      <c r="G408" s="16" t="s">
        <v>1461</v>
      </c>
      <c r="H408" s="16" t="s">
        <v>27</v>
      </c>
      <c r="I408" s="16" t="s">
        <v>28</v>
      </c>
      <c r="J408" s="16" t="s">
        <v>1462</v>
      </c>
      <c r="K408" s="16" t="s">
        <v>1295</v>
      </c>
      <c r="L408" s="16" t="s">
        <v>159</v>
      </c>
      <c r="M408" s="16" t="s">
        <v>1463</v>
      </c>
      <c r="N408" s="34" t="s">
        <v>1464</v>
      </c>
      <c r="O408" s="34">
        <v>42.79</v>
      </c>
      <c r="P408" s="16" t="s">
        <v>1465</v>
      </c>
    </row>
    <row r="409" ht="26" customHeight="1" spans="1:16">
      <c r="A409" s="26">
        <f>COUNTA(A$5:A408)+1</f>
        <v>220</v>
      </c>
      <c r="B409" s="51">
        <v>201502010204140</v>
      </c>
      <c r="C409" s="34" t="s">
        <v>1305</v>
      </c>
      <c r="D409" s="34" t="s">
        <v>1448</v>
      </c>
      <c r="E409" s="34"/>
      <c r="F409" s="26">
        <v>3</v>
      </c>
      <c r="G409" s="16" t="s">
        <v>1466</v>
      </c>
      <c r="H409" s="16" t="s">
        <v>27</v>
      </c>
      <c r="I409" s="16" t="s">
        <v>28</v>
      </c>
      <c r="J409" s="16" t="s">
        <v>1467</v>
      </c>
      <c r="K409" s="16" t="s">
        <v>173</v>
      </c>
      <c r="L409" s="16" t="s">
        <v>159</v>
      </c>
      <c r="M409" s="16" t="s">
        <v>1468</v>
      </c>
      <c r="N409" s="41" t="s">
        <v>1469</v>
      </c>
      <c r="O409" s="41">
        <v>62.66</v>
      </c>
      <c r="P409" s="16"/>
    </row>
    <row r="410" ht="26" customHeight="1" spans="1:16">
      <c r="A410" s="26"/>
      <c r="B410" s="51"/>
      <c r="C410" s="34"/>
      <c r="D410" s="34"/>
      <c r="E410" s="34"/>
      <c r="F410" s="26"/>
      <c r="G410" s="16" t="s">
        <v>1470</v>
      </c>
      <c r="H410" s="16" t="s">
        <v>47</v>
      </c>
      <c r="I410" s="16" t="s">
        <v>28</v>
      </c>
      <c r="J410" s="16" t="s">
        <v>1471</v>
      </c>
      <c r="K410" s="16" t="s">
        <v>30</v>
      </c>
      <c r="L410" s="16"/>
      <c r="M410" s="16"/>
      <c r="N410" s="49"/>
      <c r="O410" s="49"/>
      <c r="P410" s="16"/>
    </row>
    <row r="411" ht="26" customHeight="1" spans="1:16">
      <c r="A411" s="26"/>
      <c r="B411" s="51"/>
      <c r="C411" s="34"/>
      <c r="D411" s="34"/>
      <c r="E411" s="34"/>
      <c r="F411" s="26"/>
      <c r="G411" s="16" t="s">
        <v>1472</v>
      </c>
      <c r="H411" s="16" t="s">
        <v>135</v>
      </c>
      <c r="I411" s="16" t="s">
        <v>28</v>
      </c>
      <c r="J411" s="16" t="s">
        <v>1473</v>
      </c>
      <c r="K411" s="16" t="s">
        <v>224</v>
      </c>
      <c r="L411" s="16"/>
      <c r="M411" s="16"/>
      <c r="N411" s="42"/>
      <c r="O411" s="42"/>
      <c r="P411" s="16"/>
    </row>
    <row r="412" ht="26" customHeight="1" spans="1:16">
      <c r="A412" s="26">
        <f>COUNTA(A$5:A411)+1</f>
        <v>221</v>
      </c>
      <c r="B412" s="51">
        <v>201502010204142</v>
      </c>
      <c r="C412" s="34" t="s">
        <v>1305</v>
      </c>
      <c r="D412" s="34" t="s">
        <v>1448</v>
      </c>
      <c r="E412" s="34"/>
      <c r="F412" s="26">
        <v>1</v>
      </c>
      <c r="G412" s="16" t="s">
        <v>1474</v>
      </c>
      <c r="H412" s="16" t="s">
        <v>27</v>
      </c>
      <c r="I412" s="16" t="s">
        <v>28</v>
      </c>
      <c r="J412" s="16" t="s">
        <v>1475</v>
      </c>
      <c r="K412" s="16" t="s">
        <v>30</v>
      </c>
      <c r="L412" s="16" t="s">
        <v>257</v>
      </c>
      <c r="M412" s="16" t="s">
        <v>1476</v>
      </c>
      <c r="N412" s="34" t="s">
        <v>1477</v>
      </c>
      <c r="O412" s="34">
        <v>42.79</v>
      </c>
      <c r="P412" s="16"/>
    </row>
    <row r="413" ht="26" customHeight="1" spans="1:16">
      <c r="A413" s="26">
        <f>COUNTA(A$5:A412)+1</f>
        <v>222</v>
      </c>
      <c r="B413" s="51">
        <v>201502010204143</v>
      </c>
      <c r="C413" s="34" t="s">
        <v>1305</v>
      </c>
      <c r="D413" s="34" t="s">
        <v>1448</v>
      </c>
      <c r="E413" s="34"/>
      <c r="F413" s="26">
        <v>2</v>
      </c>
      <c r="G413" s="16" t="s">
        <v>1478</v>
      </c>
      <c r="H413" s="16" t="s">
        <v>27</v>
      </c>
      <c r="I413" s="16" t="s">
        <v>28</v>
      </c>
      <c r="J413" s="16" t="s">
        <v>1479</v>
      </c>
      <c r="K413" s="16" t="s">
        <v>30</v>
      </c>
      <c r="L413" s="16" t="s">
        <v>159</v>
      </c>
      <c r="M413" s="16" t="s">
        <v>1480</v>
      </c>
      <c r="N413" s="41" t="s">
        <v>1481</v>
      </c>
      <c r="O413" s="41">
        <v>62.66</v>
      </c>
      <c r="P413" s="16"/>
    </row>
    <row r="414" ht="26" customHeight="1" spans="1:16">
      <c r="A414" s="26"/>
      <c r="B414" s="51"/>
      <c r="C414" s="34"/>
      <c r="D414" s="34"/>
      <c r="E414" s="34"/>
      <c r="F414" s="26"/>
      <c r="G414" s="16" t="s">
        <v>1482</v>
      </c>
      <c r="H414" s="16" t="s">
        <v>466</v>
      </c>
      <c r="I414" s="16" t="s">
        <v>28</v>
      </c>
      <c r="J414" s="16" t="s">
        <v>1483</v>
      </c>
      <c r="K414" s="16" t="s">
        <v>224</v>
      </c>
      <c r="L414" s="16"/>
      <c r="M414" s="16"/>
      <c r="N414" s="42"/>
      <c r="O414" s="42"/>
      <c r="P414" s="16"/>
    </row>
    <row r="415" ht="26" customHeight="1" spans="1:16">
      <c r="A415" s="26">
        <f>COUNTA(A$5:A414)+1</f>
        <v>223</v>
      </c>
      <c r="B415" s="51">
        <v>201502010204144</v>
      </c>
      <c r="C415" s="34" t="s">
        <v>1305</v>
      </c>
      <c r="D415" s="34" t="s">
        <v>1448</v>
      </c>
      <c r="E415" s="34"/>
      <c r="F415" s="26">
        <v>2</v>
      </c>
      <c r="G415" s="16" t="s">
        <v>1484</v>
      </c>
      <c r="H415" s="16" t="s">
        <v>27</v>
      </c>
      <c r="I415" s="16" t="s">
        <v>28</v>
      </c>
      <c r="J415" s="16" t="s">
        <v>1485</v>
      </c>
      <c r="K415" s="16" t="s">
        <v>173</v>
      </c>
      <c r="L415" s="16" t="s">
        <v>159</v>
      </c>
      <c r="M415" s="16" t="s">
        <v>1486</v>
      </c>
      <c r="N415" s="41" t="s">
        <v>1487</v>
      </c>
      <c r="O415" s="41">
        <v>42.79</v>
      </c>
      <c r="P415" s="16" t="s">
        <v>1488</v>
      </c>
    </row>
    <row r="416" ht="26" customHeight="1" spans="1:16">
      <c r="A416" s="26"/>
      <c r="B416" s="51"/>
      <c r="C416" s="34"/>
      <c r="D416" s="34"/>
      <c r="E416" s="34"/>
      <c r="F416" s="26"/>
      <c r="G416" s="16" t="s">
        <v>1489</v>
      </c>
      <c r="H416" s="16" t="s">
        <v>47</v>
      </c>
      <c r="I416" s="16" t="s">
        <v>28</v>
      </c>
      <c r="J416" s="16" t="s">
        <v>1490</v>
      </c>
      <c r="K416" s="16" t="s">
        <v>173</v>
      </c>
      <c r="L416" s="16"/>
      <c r="M416" s="16"/>
      <c r="N416" s="42"/>
      <c r="O416" s="42"/>
      <c r="P416" s="16"/>
    </row>
    <row r="417" ht="26" customHeight="1" spans="1:16">
      <c r="A417" s="26">
        <f>COUNTA(A$5:A416)+1</f>
        <v>224</v>
      </c>
      <c r="B417" s="51">
        <v>201502010204145</v>
      </c>
      <c r="C417" s="34" t="s">
        <v>1305</v>
      </c>
      <c r="D417" s="34" t="s">
        <v>1448</v>
      </c>
      <c r="E417" s="34"/>
      <c r="F417" s="26">
        <v>1</v>
      </c>
      <c r="G417" s="16" t="s">
        <v>1491</v>
      </c>
      <c r="H417" s="16" t="s">
        <v>27</v>
      </c>
      <c r="I417" s="16" t="s">
        <v>28</v>
      </c>
      <c r="J417" s="16" t="s">
        <v>1492</v>
      </c>
      <c r="K417" s="16" t="s">
        <v>173</v>
      </c>
      <c r="L417" s="16" t="s">
        <v>159</v>
      </c>
      <c r="M417" s="16" t="s">
        <v>1493</v>
      </c>
      <c r="N417" s="34" t="s">
        <v>1494</v>
      </c>
      <c r="O417" s="34">
        <v>62.66</v>
      </c>
      <c r="P417" s="16"/>
    </row>
    <row r="418" ht="26" customHeight="1" spans="1:16">
      <c r="A418" s="26">
        <f>COUNTA(A$5:A417)+1</f>
        <v>225</v>
      </c>
      <c r="B418" s="51">
        <v>201502010204146</v>
      </c>
      <c r="C418" s="34" t="s">
        <v>1305</v>
      </c>
      <c r="D418" s="34" t="s">
        <v>1448</v>
      </c>
      <c r="E418" s="34"/>
      <c r="F418" s="26">
        <v>3</v>
      </c>
      <c r="G418" s="16" t="s">
        <v>1495</v>
      </c>
      <c r="H418" s="16" t="s">
        <v>27</v>
      </c>
      <c r="I418" s="16" t="s">
        <v>28</v>
      </c>
      <c r="J418" s="16" t="s">
        <v>1496</v>
      </c>
      <c r="K418" s="16" t="s">
        <v>30</v>
      </c>
      <c r="L418" s="16" t="s">
        <v>159</v>
      </c>
      <c r="M418" s="16" t="s">
        <v>1497</v>
      </c>
      <c r="N418" s="41" t="s">
        <v>1498</v>
      </c>
      <c r="O418" s="41">
        <v>59.04</v>
      </c>
      <c r="P418" s="16"/>
    </row>
    <row r="419" ht="26" customHeight="1" spans="1:16">
      <c r="A419" s="26"/>
      <c r="B419" s="51"/>
      <c r="C419" s="34"/>
      <c r="D419" s="34"/>
      <c r="E419" s="34"/>
      <c r="F419" s="26"/>
      <c r="G419" s="16" t="s">
        <v>1499</v>
      </c>
      <c r="H419" s="16" t="s">
        <v>47</v>
      </c>
      <c r="I419" s="16" t="s">
        <v>28</v>
      </c>
      <c r="J419" s="16" t="s">
        <v>1500</v>
      </c>
      <c r="K419" s="16" t="s">
        <v>30</v>
      </c>
      <c r="L419" s="16"/>
      <c r="M419" s="16"/>
      <c r="N419" s="49"/>
      <c r="O419" s="49"/>
      <c r="P419" s="16"/>
    </row>
    <row r="420" ht="26" customHeight="1" spans="1:16">
      <c r="A420" s="26"/>
      <c r="B420" s="51"/>
      <c r="C420" s="34"/>
      <c r="D420" s="34"/>
      <c r="E420" s="34"/>
      <c r="F420" s="26"/>
      <c r="G420" s="16" t="s">
        <v>1501</v>
      </c>
      <c r="H420" s="16" t="s">
        <v>135</v>
      </c>
      <c r="I420" s="16" t="s">
        <v>28</v>
      </c>
      <c r="J420" s="16" t="s">
        <v>1502</v>
      </c>
      <c r="K420" s="16" t="s">
        <v>224</v>
      </c>
      <c r="L420" s="16"/>
      <c r="M420" s="16"/>
      <c r="N420" s="42"/>
      <c r="O420" s="42"/>
      <c r="P420" s="16"/>
    </row>
    <row r="421" ht="26" customHeight="1" spans="1:16">
      <c r="A421" s="26">
        <f>COUNTA(A$5:A420)+1</f>
        <v>226</v>
      </c>
      <c r="B421" s="51">
        <v>201502010204147</v>
      </c>
      <c r="C421" s="34" t="s">
        <v>1305</v>
      </c>
      <c r="D421" s="34" t="s">
        <v>1448</v>
      </c>
      <c r="E421" s="34"/>
      <c r="F421" s="26">
        <v>1</v>
      </c>
      <c r="G421" s="16" t="s">
        <v>1503</v>
      </c>
      <c r="H421" s="16" t="s">
        <v>27</v>
      </c>
      <c r="I421" s="16" t="s">
        <v>28</v>
      </c>
      <c r="J421" s="16" t="s">
        <v>1504</v>
      </c>
      <c r="K421" s="16" t="s">
        <v>173</v>
      </c>
      <c r="L421" s="16" t="s">
        <v>159</v>
      </c>
      <c r="M421" s="16" t="s">
        <v>1505</v>
      </c>
      <c r="N421" s="34" t="s">
        <v>1506</v>
      </c>
      <c r="O421" s="34">
        <v>42.79</v>
      </c>
      <c r="P421" s="16"/>
    </row>
    <row r="422" ht="26" customHeight="1" spans="1:16">
      <c r="A422" s="26">
        <f>COUNTA(A$5:A421)+1</f>
        <v>227</v>
      </c>
      <c r="B422" s="51">
        <v>201502010204149</v>
      </c>
      <c r="C422" s="34" t="s">
        <v>1305</v>
      </c>
      <c r="D422" s="34" t="s">
        <v>1448</v>
      </c>
      <c r="E422" s="34"/>
      <c r="F422" s="26">
        <v>3</v>
      </c>
      <c r="G422" s="16" t="s">
        <v>1507</v>
      </c>
      <c r="H422" s="16" t="s">
        <v>27</v>
      </c>
      <c r="I422" s="16" t="s">
        <v>28</v>
      </c>
      <c r="J422" s="16" t="s">
        <v>1508</v>
      </c>
      <c r="K422" s="16" t="s">
        <v>173</v>
      </c>
      <c r="L422" s="16" t="s">
        <v>159</v>
      </c>
      <c r="M422" s="16" t="s">
        <v>1509</v>
      </c>
      <c r="N422" s="41" t="s">
        <v>1510</v>
      </c>
      <c r="O422" s="41">
        <v>59.04</v>
      </c>
      <c r="P422" s="16"/>
    </row>
    <row r="423" ht="26" customHeight="1" spans="1:16">
      <c r="A423" s="26"/>
      <c r="B423" s="51"/>
      <c r="C423" s="34"/>
      <c r="D423" s="34"/>
      <c r="E423" s="34"/>
      <c r="F423" s="26"/>
      <c r="G423" s="16" t="s">
        <v>1511</v>
      </c>
      <c r="H423" s="16" t="s">
        <v>47</v>
      </c>
      <c r="I423" s="16" t="s">
        <v>181</v>
      </c>
      <c r="J423" s="16" t="s">
        <v>1512</v>
      </c>
      <c r="K423" s="16" t="s">
        <v>173</v>
      </c>
      <c r="L423" s="16"/>
      <c r="M423" s="16"/>
      <c r="N423" s="49"/>
      <c r="O423" s="49"/>
      <c r="P423" s="16"/>
    </row>
    <row r="424" ht="26" customHeight="1" spans="1:16">
      <c r="A424" s="26"/>
      <c r="B424" s="51"/>
      <c r="C424" s="34"/>
      <c r="D424" s="34"/>
      <c r="E424" s="34"/>
      <c r="F424" s="26"/>
      <c r="G424" s="16" t="s">
        <v>1513</v>
      </c>
      <c r="H424" s="16" t="s">
        <v>471</v>
      </c>
      <c r="I424" s="16" t="s">
        <v>28</v>
      </c>
      <c r="J424" s="16" t="s">
        <v>1514</v>
      </c>
      <c r="K424" s="16" t="s">
        <v>224</v>
      </c>
      <c r="L424" s="16"/>
      <c r="M424" s="16"/>
      <c r="N424" s="42"/>
      <c r="O424" s="42"/>
      <c r="P424" s="16"/>
    </row>
    <row r="425" ht="26" customHeight="1" spans="1:16">
      <c r="A425" s="26">
        <f>COUNTA(A$5:A424)+1</f>
        <v>228</v>
      </c>
      <c r="B425" s="51">
        <v>201502010204152</v>
      </c>
      <c r="C425" s="34" t="s">
        <v>1305</v>
      </c>
      <c r="D425" s="34" t="s">
        <v>1448</v>
      </c>
      <c r="E425" s="34"/>
      <c r="F425" s="26">
        <v>1</v>
      </c>
      <c r="G425" s="16" t="s">
        <v>1515</v>
      </c>
      <c r="H425" s="16" t="s">
        <v>27</v>
      </c>
      <c r="I425" s="16" t="s">
        <v>28</v>
      </c>
      <c r="J425" s="16" t="s">
        <v>1516</v>
      </c>
      <c r="K425" s="16" t="s">
        <v>30</v>
      </c>
      <c r="L425" s="16" t="s">
        <v>159</v>
      </c>
      <c r="M425" s="16" t="s">
        <v>1517</v>
      </c>
      <c r="N425" s="34" t="s">
        <v>1518</v>
      </c>
      <c r="O425" s="34">
        <v>39.87</v>
      </c>
      <c r="P425" s="16"/>
    </row>
    <row r="426" ht="26" customHeight="1" spans="1:16">
      <c r="A426" s="26">
        <f>COUNTA(A$5:A425)+1</f>
        <v>229</v>
      </c>
      <c r="B426" s="51">
        <v>201502010204154</v>
      </c>
      <c r="C426" s="34" t="s">
        <v>1305</v>
      </c>
      <c r="D426" s="34" t="s">
        <v>1448</v>
      </c>
      <c r="E426" s="34"/>
      <c r="F426" s="26">
        <v>1</v>
      </c>
      <c r="G426" s="16" t="s">
        <v>1519</v>
      </c>
      <c r="H426" s="16" t="s">
        <v>27</v>
      </c>
      <c r="I426" s="16" t="s">
        <v>28</v>
      </c>
      <c r="J426" s="16" t="s">
        <v>1520</v>
      </c>
      <c r="K426" s="16" t="s">
        <v>30</v>
      </c>
      <c r="L426" s="16" t="s">
        <v>154</v>
      </c>
      <c r="M426" s="16" t="s">
        <v>1521</v>
      </c>
      <c r="N426" s="34" t="s">
        <v>1522</v>
      </c>
      <c r="O426" s="34">
        <v>48.52</v>
      </c>
      <c r="P426" s="16"/>
    </row>
    <row r="427" ht="26" customHeight="1" spans="1:16">
      <c r="A427" s="26">
        <f>COUNTA(A$5:A426)+1</f>
        <v>230</v>
      </c>
      <c r="B427" s="51">
        <v>201502010204156</v>
      </c>
      <c r="C427" s="34" t="s">
        <v>1305</v>
      </c>
      <c r="D427" s="34" t="s">
        <v>1448</v>
      </c>
      <c r="E427" s="34"/>
      <c r="F427" s="26">
        <v>1</v>
      </c>
      <c r="G427" s="16" t="s">
        <v>1523</v>
      </c>
      <c r="H427" s="16" t="s">
        <v>27</v>
      </c>
      <c r="I427" s="16" t="s">
        <v>28</v>
      </c>
      <c r="J427" s="16" t="s">
        <v>1327</v>
      </c>
      <c r="K427" s="16" t="s">
        <v>30</v>
      </c>
      <c r="L427" s="16" t="s">
        <v>159</v>
      </c>
      <c r="M427" s="16" t="s">
        <v>1524</v>
      </c>
      <c r="N427" s="26" t="s">
        <v>1525</v>
      </c>
      <c r="O427" s="34">
        <v>59.04</v>
      </c>
      <c r="P427" s="16"/>
    </row>
    <row r="428" ht="26" customHeight="1" spans="1:16">
      <c r="A428" s="26">
        <f>COUNTA(A$5:A427)+1</f>
        <v>231</v>
      </c>
      <c r="B428" s="51">
        <v>201502010204158</v>
      </c>
      <c r="C428" s="34" t="s">
        <v>1305</v>
      </c>
      <c r="D428" s="34" t="s">
        <v>1448</v>
      </c>
      <c r="E428" s="34"/>
      <c r="F428" s="26">
        <v>2</v>
      </c>
      <c r="G428" s="16" t="s">
        <v>1526</v>
      </c>
      <c r="H428" s="16" t="s">
        <v>27</v>
      </c>
      <c r="I428" s="16" t="s">
        <v>28</v>
      </c>
      <c r="J428" s="16" t="s">
        <v>1527</v>
      </c>
      <c r="K428" s="16" t="s">
        <v>173</v>
      </c>
      <c r="L428" s="16" t="s">
        <v>159</v>
      </c>
      <c r="M428" s="16" t="s">
        <v>1528</v>
      </c>
      <c r="N428" s="41" t="s">
        <v>1529</v>
      </c>
      <c r="O428" s="41">
        <v>42.79</v>
      </c>
      <c r="P428" s="16"/>
    </row>
    <row r="429" ht="26" customHeight="1" spans="1:16">
      <c r="A429" s="26"/>
      <c r="B429" s="51"/>
      <c r="C429" s="34"/>
      <c r="D429" s="34"/>
      <c r="E429" s="34"/>
      <c r="F429" s="26"/>
      <c r="G429" s="16" t="s">
        <v>1530</v>
      </c>
      <c r="H429" s="16" t="s">
        <v>50</v>
      </c>
      <c r="I429" s="16" t="s">
        <v>28</v>
      </c>
      <c r="J429" s="16" t="s">
        <v>1531</v>
      </c>
      <c r="K429" s="16" t="s">
        <v>224</v>
      </c>
      <c r="L429" s="16"/>
      <c r="M429" s="16"/>
      <c r="N429" s="42"/>
      <c r="O429" s="42"/>
      <c r="P429" s="16"/>
    </row>
    <row r="430" ht="26" customHeight="1" spans="1:16">
      <c r="A430" s="26">
        <f>COUNTA(A$5:A429)+1</f>
        <v>232</v>
      </c>
      <c r="B430" s="51">
        <v>201502010204159</v>
      </c>
      <c r="C430" s="34" t="s">
        <v>1305</v>
      </c>
      <c r="D430" s="34" t="s">
        <v>1448</v>
      </c>
      <c r="E430" s="34"/>
      <c r="F430" s="26">
        <v>1</v>
      </c>
      <c r="G430" s="16" t="s">
        <v>1532</v>
      </c>
      <c r="H430" s="16" t="s">
        <v>27</v>
      </c>
      <c r="I430" s="16" t="s">
        <v>28</v>
      </c>
      <c r="J430" s="16" t="s">
        <v>1533</v>
      </c>
      <c r="K430" s="16" t="s">
        <v>30</v>
      </c>
      <c r="L430" s="16" t="s">
        <v>159</v>
      </c>
      <c r="M430" s="16" t="s">
        <v>1534</v>
      </c>
      <c r="N430" s="34" t="s">
        <v>1535</v>
      </c>
      <c r="O430" s="34">
        <v>42.79</v>
      </c>
      <c r="P430" s="16"/>
    </row>
    <row r="431" ht="26" customHeight="1" spans="1:16">
      <c r="A431" s="26">
        <f>COUNTA(A$5:A430)+1</f>
        <v>233</v>
      </c>
      <c r="B431" s="51">
        <v>201502010204160</v>
      </c>
      <c r="C431" s="34" t="s">
        <v>1305</v>
      </c>
      <c r="D431" s="34" t="s">
        <v>1448</v>
      </c>
      <c r="E431" s="34"/>
      <c r="F431" s="26">
        <v>2</v>
      </c>
      <c r="G431" s="16" t="s">
        <v>1536</v>
      </c>
      <c r="H431" s="16" t="s">
        <v>27</v>
      </c>
      <c r="I431" s="16" t="s">
        <v>28</v>
      </c>
      <c r="J431" s="16" t="s">
        <v>1537</v>
      </c>
      <c r="K431" s="16" t="s">
        <v>173</v>
      </c>
      <c r="L431" s="16" t="s">
        <v>268</v>
      </c>
      <c r="M431" s="16" t="s">
        <v>1538</v>
      </c>
      <c r="N431" s="41" t="s">
        <v>1539</v>
      </c>
      <c r="O431" s="41">
        <v>59.38</v>
      </c>
      <c r="P431" s="16"/>
    </row>
    <row r="432" ht="26" customHeight="1" spans="1:16">
      <c r="A432" s="26"/>
      <c r="B432" s="51"/>
      <c r="C432" s="34"/>
      <c r="D432" s="34"/>
      <c r="E432" s="34"/>
      <c r="F432" s="26"/>
      <c r="G432" s="16" t="s">
        <v>1540</v>
      </c>
      <c r="H432" s="16" t="s">
        <v>47</v>
      </c>
      <c r="I432" s="16" t="s">
        <v>28</v>
      </c>
      <c r="J432" s="16" t="s">
        <v>1541</v>
      </c>
      <c r="K432" s="16" t="s">
        <v>173</v>
      </c>
      <c r="L432" s="16"/>
      <c r="M432" s="16"/>
      <c r="N432" s="42"/>
      <c r="O432" s="42"/>
      <c r="P432" s="16"/>
    </row>
    <row r="433" ht="26" customHeight="1" spans="1:16">
      <c r="A433" s="26">
        <f>COUNTA(A$5:A432)+1</f>
        <v>234</v>
      </c>
      <c r="B433" s="51">
        <v>201502010204161</v>
      </c>
      <c r="C433" s="34" t="s">
        <v>1305</v>
      </c>
      <c r="D433" s="34" t="s">
        <v>1448</v>
      </c>
      <c r="E433" s="34"/>
      <c r="F433" s="26">
        <v>1</v>
      </c>
      <c r="G433" s="16" t="s">
        <v>1542</v>
      </c>
      <c r="H433" s="16" t="s">
        <v>27</v>
      </c>
      <c r="I433" s="16" t="s">
        <v>28</v>
      </c>
      <c r="J433" s="16" t="s">
        <v>1543</v>
      </c>
      <c r="K433" s="16" t="s">
        <v>30</v>
      </c>
      <c r="L433" s="16" t="s">
        <v>159</v>
      </c>
      <c r="M433" s="16" t="s">
        <v>1544</v>
      </c>
      <c r="N433" s="34" t="s">
        <v>1545</v>
      </c>
      <c r="O433" s="34">
        <v>39.87</v>
      </c>
      <c r="P433" s="16" t="s">
        <v>1488</v>
      </c>
    </row>
    <row r="434" ht="26" customHeight="1" spans="1:16">
      <c r="A434" s="26">
        <f>COUNTA(A$5:A433)+1</f>
        <v>235</v>
      </c>
      <c r="B434" s="51">
        <v>201502010204164</v>
      </c>
      <c r="C434" s="34" t="s">
        <v>1305</v>
      </c>
      <c r="D434" s="34" t="s">
        <v>1448</v>
      </c>
      <c r="E434" s="34"/>
      <c r="F434" s="26">
        <v>3</v>
      </c>
      <c r="G434" s="16" t="s">
        <v>1546</v>
      </c>
      <c r="H434" s="16" t="s">
        <v>27</v>
      </c>
      <c r="I434" s="16" t="s">
        <v>28</v>
      </c>
      <c r="J434" s="16" t="s">
        <v>1547</v>
      </c>
      <c r="K434" s="16" t="s">
        <v>30</v>
      </c>
      <c r="L434" s="16" t="s">
        <v>159</v>
      </c>
      <c r="M434" s="16" t="s">
        <v>1548</v>
      </c>
      <c r="N434" s="41" t="s">
        <v>1549</v>
      </c>
      <c r="O434" s="41">
        <v>59.38</v>
      </c>
      <c r="P434" s="16"/>
    </row>
    <row r="435" ht="26" customHeight="1" spans="1:16">
      <c r="A435" s="26"/>
      <c r="B435" s="51"/>
      <c r="C435" s="34"/>
      <c r="D435" s="34"/>
      <c r="E435" s="34"/>
      <c r="F435" s="26"/>
      <c r="G435" s="16" t="s">
        <v>1550</v>
      </c>
      <c r="H435" s="16" t="s">
        <v>47</v>
      </c>
      <c r="I435" s="16" t="s">
        <v>181</v>
      </c>
      <c r="J435" s="16" t="s">
        <v>1551</v>
      </c>
      <c r="K435" s="16" t="s">
        <v>30</v>
      </c>
      <c r="L435" s="16"/>
      <c r="M435" s="16"/>
      <c r="N435" s="49"/>
      <c r="O435" s="49"/>
      <c r="P435" s="16"/>
    </row>
    <row r="436" ht="26" customHeight="1" spans="1:16">
      <c r="A436" s="26"/>
      <c r="B436" s="51"/>
      <c r="C436" s="34"/>
      <c r="D436" s="34"/>
      <c r="E436" s="34"/>
      <c r="F436" s="26"/>
      <c r="G436" s="16" t="s">
        <v>1552</v>
      </c>
      <c r="H436" s="16" t="s">
        <v>135</v>
      </c>
      <c r="I436" s="16" t="s">
        <v>28</v>
      </c>
      <c r="J436" s="16" t="s">
        <v>1553</v>
      </c>
      <c r="K436" s="16" t="s">
        <v>224</v>
      </c>
      <c r="L436" s="16"/>
      <c r="M436" s="16"/>
      <c r="N436" s="42"/>
      <c r="O436" s="42"/>
      <c r="P436" s="16"/>
    </row>
    <row r="437" ht="26" customHeight="1" spans="1:16">
      <c r="A437" s="26">
        <f>COUNTA(A$5:A436)+1</f>
        <v>236</v>
      </c>
      <c r="B437" s="51">
        <v>201502010204170</v>
      </c>
      <c r="C437" s="34" t="s">
        <v>1305</v>
      </c>
      <c r="D437" s="34" t="s">
        <v>1554</v>
      </c>
      <c r="E437" s="34"/>
      <c r="F437" s="26">
        <v>3</v>
      </c>
      <c r="G437" s="16" t="s">
        <v>1555</v>
      </c>
      <c r="H437" s="16" t="s">
        <v>27</v>
      </c>
      <c r="I437" s="16" t="s">
        <v>28</v>
      </c>
      <c r="J437" s="16" t="s">
        <v>1556</v>
      </c>
      <c r="K437" s="16" t="s">
        <v>30</v>
      </c>
      <c r="L437" s="16" t="s">
        <v>159</v>
      </c>
      <c r="M437" s="16" t="s">
        <v>1557</v>
      </c>
      <c r="N437" s="41" t="s">
        <v>1558</v>
      </c>
      <c r="O437" s="41">
        <v>64.89</v>
      </c>
      <c r="P437" s="16"/>
    </row>
    <row r="438" ht="26" customHeight="1" spans="1:16">
      <c r="A438" s="26"/>
      <c r="B438" s="51"/>
      <c r="C438" s="34"/>
      <c r="D438" s="34"/>
      <c r="E438" s="34"/>
      <c r="F438" s="26"/>
      <c r="G438" s="16" t="s">
        <v>1559</v>
      </c>
      <c r="H438" s="16" t="s">
        <v>1560</v>
      </c>
      <c r="I438" s="16" t="s">
        <v>28</v>
      </c>
      <c r="J438" s="16" t="s">
        <v>1561</v>
      </c>
      <c r="K438" s="16" t="s">
        <v>224</v>
      </c>
      <c r="L438" s="16"/>
      <c r="M438" s="16"/>
      <c r="N438" s="49"/>
      <c r="O438" s="49"/>
      <c r="P438" s="16"/>
    </row>
    <row r="439" ht="26" customHeight="1" spans="1:16">
      <c r="A439" s="26"/>
      <c r="B439" s="51"/>
      <c r="C439" s="34"/>
      <c r="D439" s="34"/>
      <c r="E439" s="34"/>
      <c r="F439" s="26"/>
      <c r="G439" s="16" t="s">
        <v>1562</v>
      </c>
      <c r="H439" s="16" t="s">
        <v>1563</v>
      </c>
      <c r="I439" s="16" t="s">
        <v>181</v>
      </c>
      <c r="J439" s="16" t="s">
        <v>1564</v>
      </c>
      <c r="K439" s="16" t="s">
        <v>30</v>
      </c>
      <c r="L439" s="16"/>
      <c r="M439" s="16"/>
      <c r="N439" s="42"/>
      <c r="O439" s="42"/>
      <c r="P439" s="16"/>
    </row>
    <row r="440" ht="26" customHeight="1" spans="1:16">
      <c r="A440" s="26">
        <f>COUNTA(A$5:A439)+1</f>
        <v>237</v>
      </c>
      <c r="B440" s="51">
        <v>201502010204171</v>
      </c>
      <c r="C440" s="34" t="s">
        <v>1305</v>
      </c>
      <c r="D440" s="34" t="s">
        <v>1554</v>
      </c>
      <c r="E440" s="34"/>
      <c r="F440" s="26">
        <v>1</v>
      </c>
      <c r="G440" s="16" t="s">
        <v>1565</v>
      </c>
      <c r="H440" s="16" t="s">
        <v>27</v>
      </c>
      <c r="I440" s="16" t="s">
        <v>28</v>
      </c>
      <c r="J440" s="16" t="s">
        <v>1566</v>
      </c>
      <c r="K440" s="16" t="s">
        <v>30</v>
      </c>
      <c r="L440" s="16" t="s">
        <v>159</v>
      </c>
      <c r="M440" s="16" t="s">
        <v>1567</v>
      </c>
      <c r="N440" s="34" t="s">
        <v>1568</v>
      </c>
      <c r="O440" s="34">
        <v>59.38</v>
      </c>
      <c r="P440" s="16"/>
    </row>
    <row r="441" ht="26" customHeight="1" spans="1:16">
      <c r="A441" s="26">
        <f>COUNTA(A$5:A440)+1</f>
        <v>238</v>
      </c>
      <c r="B441" s="51">
        <v>201502010204176</v>
      </c>
      <c r="C441" s="34" t="s">
        <v>1305</v>
      </c>
      <c r="D441" s="34" t="s">
        <v>1554</v>
      </c>
      <c r="E441" s="34"/>
      <c r="F441" s="26">
        <v>2</v>
      </c>
      <c r="G441" s="16" t="s">
        <v>1569</v>
      </c>
      <c r="H441" s="16" t="s">
        <v>27</v>
      </c>
      <c r="I441" s="16" t="s">
        <v>28</v>
      </c>
      <c r="J441" s="16" t="s">
        <v>487</v>
      </c>
      <c r="K441" s="16" t="s">
        <v>117</v>
      </c>
      <c r="L441" s="16" t="s">
        <v>314</v>
      </c>
      <c r="M441" s="16" t="s">
        <v>1570</v>
      </c>
      <c r="N441" s="41" t="s">
        <v>1571</v>
      </c>
      <c r="O441" s="41">
        <v>62.66</v>
      </c>
      <c r="P441" s="16"/>
    </row>
    <row r="442" ht="26" customHeight="1" spans="1:16">
      <c r="A442" s="26"/>
      <c r="B442" s="51"/>
      <c r="C442" s="34"/>
      <c r="D442" s="34"/>
      <c r="E442" s="34"/>
      <c r="F442" s="26"/>
      <c r="G442" s="16" t="s">
        <v>1572</v>
      </c>
      <c r="H442" s="16" t="s">
        <v>1563</v>
      </c>
      <c r="I442" s="16" t="s">
        <v>28</v>
      </c>
      <c r="J442" s="16" t="s">
        <v>1573</v>
      </c>
      <c r="K442" s="16" t="s">
        <v>79</v>
      </c>
      <c r="L442" s="16"/>
      <c r="M442" s="16"/>
      <c r="N442" s="42"/>
      <c r="O442" s="42"/>
      <c r="P442" s="16"/>
    </row>
    <row r="443" ht="26" customHeight="1" spans="1:16">
      <c r="A443" s="26">
        <f>COUNTA(A$5:A442)+1</f>
        <v>239</v>
      </c>
      <c r="B443" s="51">
        <v>201502010204182</v>
      </c>
      <c r="C443" s="34" t="s">
        <v>1305</v>
      </c>
      <c r="D443" s="34" t="s">
        <v>1554</v>
      </c>
      <c r="E443" s="34"/>
      <c r="F443" s="26">
        <v>2</v>
      </c>
      <c r="G443" s="16" t="s">
        <v>1574</v>
      </c>
      <c r="H443" s="16" t="s">
        <v>27</v>
      </c>
      <c r="I443" s="16" t="s">
        <v>28</v>
      </c>
      <c r="J443" s="16" t="s">
        <v>1575</v>
      </c>
      <c r="K443" s="16" t="s">
        <v>588</v>
      </c>
      <c r="L443" s="16" t="s">
        <v>159</v>
      </c>
      <c r="M443" s="16" t="s">
        <v>1576</v>
      </c>
      <c r="N443" s="41" t="s">
        <v>1577</v>
      </c>
      <c r="O443" s="41">
        <v>64.89</v>
      </c>
      <c r="P443" s="16"/>
    </row>
    <row r="444" ht="26" customHeight="1" spans="1:16">
      <c r="A444" s="26"/>
      <c r="B444" s="51"/>
      <c r="C444" s="34"/>
      <c r="D444" s="34"/>
      <c r="E444" s="34"/>
      <c r="F444" s="26"/>
      <c r="G444" s="16" t="s">
        <v>1578</v>
      </c>
      <c r="H444" s="16" t="s">
        <v>1563</v>
      </c>
      <c r="I444" s="16" t="s">
        <v>28</v>
      </c>
      <c r="J444" s="16" t="s">
        <v>1579</v>
      </c>
      <c r="K444" s="16" t="s">
        <v>79</v>
      </c>
      <c r="L444" s="16"/>
      <c r="M444" s="16"/>
      <c r="N444" s="42"/>
      <c r="O444" s="42"/>
      <c r="P444" s="16"/>
    </row>
    <row r="445" ht="26" customHeight="1" spans="1:16">
      <c r="A445" s="26">
        <f>COUNTA(A$5:A444)+1</f>
        <v>240</v>
      </c>
      <c r="B445" s="51">
        <v>201502010204183</v>
      </c>
      <c r="C445" s="34" t="s">
        <v>1305</v>
      </c>
      <c r="D445" s="34" t="s">
        <v>1554</v>
      </c>
      <c r="E445" s="34"/>
      <c r="F445" s="26">
        <v>1</v>
      </c>
      <c r="G445" s="16" t="s">
        <v>1580</v>
      </c>
      <c r="H445" s="16" t="s">
        <v>27</v>
      </c>
      <c r="I445" s="16" t="s">
        <v>28</v>
      </c>
      <c r="J445" s="16" t="s">
        <v>1581</v>
      </c>
      <c r="K445" s="16" t="s">
        <v>30</v>
      </c>
      <c r="L445" s="16" t="s">
        <v>159</v>
      </c>
      <c r="M445" s="16" t="s">
        <v>1582</v>
      </c>
      <c r="N445" s="34" t="s">
        <v>1583</v>
      </c>
      <c r="O445" s="34">
        <v>39.87</v>
      </c>
      <c r="P445" s="16"/>
    </row>
    <row r="446" ht="26" customHeight="1" spans="1:16">
      <c r="A446" s="31">
        <f>COUNTA(A$5:A445)+1</f>
        <v>241</v>
      </c>
      <c r="B446" s="114">
        <v>201502010204187</v>
      </c>
      <c r="C446" s="41" t="s">
        <v>1305</v>
      </c>
      <c r="D446" s="41" t="s">
        <v>1554</v>
      </c>
      <c r="E446" s="41"/>
      <c r="F446" s="31">
        <v>1</v>
      </c>
      <c r="G446" s="14" t="s">
        <v>1584</v>
      </c>
      <c r="H446" s="14" t="s">
        <v>27</v>
      </c>
      <c r="I446" s="14" t="s">
        <v>28</v>
      </c>
      <c r="J446" s="14" t="s">
        <v>1475</v>
      </c>
      <c r="K446" s="14" t="s">
        <v>117</v>
      </c>
      <c r="L446" s="14" t="s">
        <v>159</v>
      </c>
      <c r="M446" s="14" t="s">
        <v>1585</v>
      </c>
      <c r="N446" s="34" t="s">
        <v>1586</v>
      </c>
      <c r="O446" s="34">
        <v>39.87</v>
      </c>
      <c r="P446" s="14"/>
    </row>
    <row r="447" ht="26" customHeight="1" spans="1:16">
      <c r="A447" s="26">
        <f>COUNTA(A$4:A446)+1</f>
        <v>242</v>
      </c>
      <c r="B447" s="51">
        <v>201502010204180</v>
      </c>
      <c r="C447" s="34" t="s">
        <v>1305</v>
      </c>
      <c r="D447" s="34" t="s">
        <v>1554</v>
      </c>
      <c r="E447" s="34"/>
      <c r="F447" s="26">
        <v>1</v>
      </c>
      <c r="G447" s="16" t="s">
        <v>1587</v>
      </c>
      <c r="H447" s="16" t="s">
        <v>27</v>
      </c>
      <c r="I447" s="16" t="s">
        <v>28</v>
      </c>
      <c r="J447" s="16" t="s">
        <v>1588</v>
      </c>
      <c r="K447" s="16" t="s">
        <v>30</v>
      </c>
      <c r="L447" s="16" t="s">
        <v>159</v>
      </c>
      <c r="M447" s="16" t="s">
        <v>1589</v>
      </c>
      <c r="N447" s="34" t="s">
        <v>1590</v>
      </c>
      <c r="O447" s="34">
        <v>42.79</v>
      </c>
      <c r="P447" s="34"/>
    </row>
    <row r="448" ht="26" customHeight="1" spans="1:16">
      <c r="A448" s="115">
        <f>COUNTA(A$4:A447)+1</f>
        <v>243</v>
      </c>
      <c r="B448" s="115"/>
      <c r="C448" s="115" t="s">
        <v>1591</v>
      </c>
      <c r="D448" s="34" t="s">
        <v>1592</v>
      </c>
      <c r="E448" s="16" t="s">
        <v>76</v>
      </c>
      <c r="F448" s="26">
        <v>1</v>
      </c>
      <c r="G448" s="16" t="s">
        <v>1593</v>
      </c>
      <c r="H448" s="16" t="s">
        <v>27</v>
      </c>
      <c r="I448" s="16" t="s">
        <v>28</v>
      </c>
      <c r="J448" s="16" t="s">
        <v>1594</v>
      </c>
      <c r="K448" s="16" t="s">
        <v>588</v>
      </c>
      <c r="L448" s="16" t="s">
        <v>1595</v>
      </c>
      <c r="M448" s="16" t="s">
        <v>268</v>
      </c>
      <c r="N448" s="58" t="s">
        <v>1596</v>
      </c>
      <c r="O448" s="115"/>
      <c r="P448" s="115"/>
    </row>
    <row r="449" ht="26" customHeight="1" spans="1:16">
      <c r="A449" s="116">
        <f>COUNTA(A$4:A448)+1</f>
        <v>244</v>
      </c>
      <c r="B449" s="116"/>
      <c r="C449" s="117" t="s">
        <v>1591</v>
      </c>
      <c r="D449" s="34" t="s">
        <v>1592</v>
      </c>
      <c r="E449" s="16" t="s">
        <v>76</v>
      </c>
      <c r="F449" s="26">
        <v>2</v>
      </c>
      <c r="G449" s="16" t="s">
        <v>1597</v>
      </c>
      <c r="H449" s="16" t="s">
        <v>27</v>
      </c>
      <c r="I449" s="16" t="s">
        <v>28</v>
      </c>
      <c r="J449" s="16" t="s">
        <v>1598</v>
      </c>
      <c r="K449" s="16" t="s">
        <v>588</v>
      </c>
      <c r="L449" s="16" t="s">
        <v>1599</v>
      </c>
      <c r="M449" s="16" t="s">
        <v>257</v>
      </c>
      <c r="N449" s="16" t="s">
        <v>1600</v>
      </c>
      <c r="O449" s="116"/>
      <c r="P449" s="116"/>
    </row>
    <row r="450" ht="26" customHeight="1" spans="1:16">
      <c r="A450" s="116"/>
      <c r="B450" s="116"/>
      <c r="C450" s="117"/>
      <c r="D450" s="34"/>
      <c r="E450" s="16"/>
      <c r="F450" s="26"/>
      <c r="G450" s="16" t="s">
        <v>1601</v>
      </c>
      <c r="H450" s="16" t="s">
        <v>50</v>
      </c>
      <c r="I450" s="16" t="s">
        <v>28</v>
      </c>
      <c r="J450" s="16" t="s">
        <v>1602</v>
      </c>
      <c r="K450" s="16" t="s">
        <v>224</v>
      </c>
      <c r="L450" s="16"/>
      <c r="M450" s="16"/>
      <c r="N450" s="16"/>
      <c r="O450" s="116"/>
      <c r="P450" s="116"/>
    </row>
    <row r="451" ht="26" customHeight="1" spans="1:16">
      <c r="A451" s="118">
        <f>COUNTA(A$4:A450)+1</f>
        <v>245</v>
      </c>
      <c r="B451" s="118"/>
      <c r="C451" s="115" t="s">
        <v>1591</v>
      </c>
      <c r="D451" s="34" t="s">
        <v>1592</v>
      </c>
      <c r="E451" s="16" t="s">
        <v>76</v>
      </c>
      <c r="F451" s="26">
        <v>1</v>
      </c>
      <c r="G451" s="16" t="s">
        <v>1603</v>
      </c>
      <c r="H451" s="16" t="s">
        <v>27</v>
      </c>
      <c r="I451" s="16" t="s">
        <v>28</v>
      </c>
      <c r="J451" s="16" t="s">
        <v>1604</v>
      </c>
      <c r="K451" s="16" t="s">
        <v>588</v>
      </c>
      <c r="L451" s="16" t="s">
        <v>1605</v>
      </c>
      <c r="M451" s="16" t="s">
        <v>159</v>
      </c>
      <c r="N451" s="16" t="s">
        <v>1606</v>
      </c>
      <c r="O451" s="118"/>
      <c r="P451" s="118"/>
    </row>
    <row r="452" ht="26" customHeight="1" spans="1:16">
      <c r="A452" s="116">
        <f>COUNTA(A$4:A451)+1</f>
        <v>246</v>
      </c>
      <c r="B452" s="116"/>
      <c r="C452" s="117" t="s">
        <v>1591</v>
      </c>
      <c r="D452" s="34" t="s">
        <v>1592</v>
      </c>
      <c r="E452" s="16" t="s">
        <v>76</v>
      </c>
      <c r="F452" s="26">
        <v>1</v>
      </c>
      <c r="G452" s="16" t="s">
        <v>1607</v>
      </c>
      <c r="H452" s="16" t="s">
        <v>27</v>
      </c>
      <c r="I452" s="16" t="s">
        <v>28</v>
      </c>
      <c r="J452" s="16" t="s">
        <v>1608</v>
      </c>
      <c r="K452" s="16" t="s">
        <v>173</v>
      </c>
      <c r="L452" s="16" t="s">
        <v>1609</v>
      </c>
      <c r="M452" s="16" t="s">
        <v>159</v>
      </c>
      <c r="N452" s="16" t="s">
        <v>1610</v>
      </c>
      <c r="O452" s="116"/>
      <c r="P452" s="116"/>
    </row>
    <row r="453" ht="26" customHeight="1" spans="1:16">
      <c r="A453" s="119">
        <f>COUNTA(A$4:A452)+1</f>
        <v>247</v>
      </c>
      <c r="B453" s="119"/>
      <c r="C453" s="120" t="s">
        <v>1591</v>
      </c>
      <c r="D453" s="34" t="s">
        <v>1592</v>
      </c>
      <c r="E453" s="16" t="s">
        <v>76</v>
      </c>
      <c r="F453" s="26">
        <v>2</v>
      </c>
      <c r="G453" s="16" t="s">
        <v>1611</v>
      </c>
      <c r="H453" s="16" t="s">
        <v>27</v>
      </c>
      <c r="I453" s="16" t="s">
        <v>28</v>
      </c>
      <c r="J453" s="16" t="s">
        <v>1612</v>
      </c>
      <c r="K453" s="16" t="s">
        <v>588</v>
      </c>
      <c r="L453" s="16" t="s">
        <v>1613</v>
      </c>
      <c r="M453" s="16" t="s">
        <v>159</v>
      </c>
      <c r="N453" s="16" t="s">
        <v>1614</v>
      </c>
      <c r="O453" s="119"/>
      <c r="P453" s="119"/>
    </row>
    <row r="454" ht="26" customHeight="1" spans="1:16">
      <c r="A454" s="121"/>
      <c r="B454" s="121"/>
      <c r="C454" s="122"/>
      <c r="D454" s="34"/>
      <c r="E454" s="16"/>
      <c r="F454" s="26"/>
      <c r="G454" s="16" t="s">
        <v>1615</v>
      </c>
      <c r="H454" s="16" t="s">
        <v>84</v>
      </c>
      <c r="I454" s="16" t="s">
        <v>28</v>
      </c>
      <c r="J454" s="16" t="s">
        <v>1616</v>
      </c>
      <c r="K454" s="16" t="s">
        <v>79</v>
      </c>
      <c r="L454" s="16"/>
      <c r="M454" s="16"/>
      <c r="N454" s="16"/>
      <c r="O454" s="121"/>
      <c r="P454" s="121"/>
    </row>
    <row r="455" ht="26" customHeight="1" spans="1:16">
      <c r="A455" s="14">
        <f>COUNTA(A$4:A454)+1</f>
        <v>248</v>
      </c>
      <c r="B455" s="14"/>
      <c r="C455" s="41" t="s">
        <v>1591</v>
      </c>
      <c r="D455" s="34" t="s">
        <v>1592</v>
      </c>
      <c r="E455" s="16" t="s">
        <v>76</v>
      </c>
      <c r="F455" s="26">
        <v>3</v>
      </c>
      <c r="G455" s="16" t="s">
        <v>1617</v>
      </c>
      <c r="H455" s="16" t="s">
        <v>27</v>
      </c>
      <c r="I455" s="16" t="s">
        <v>28</v>
      </c>
      <c r="J455" s="16" t="s">
        <v>1618</v>
      </c>
      <c r="K455" s="16" t="s">
        <v>588</v>
      </c>
      <c r="L455" s="16" t="s">
        <v>1619</v>
      </c>
      <c r="M455" s="16" t="s">
        <v>159</v>
      </c>
      <c r="N455" s="16" t="s">
        <v>1620</v>
      </c>
      <c r="O455" s="14"/>
      <c r="P455" s="14"/>
    </row>
    <row r="456" ht="26" customHeight="1" spans="1:16">
      <c r="A456" s="17"/>
      <c r="B456" s="17"/>
      <c r="C456" s="49"/>
      <c r="D456" s="34"/>
      <c r="E456" s="16"/>
      <c r="F456" s="26"/>
      <c r="G456" s="16" t="s">
        <v>1621</v>
      </c>
      <c r="H456" s="16" t="s">
        <v>84</v>
      </c>
      <c r="I456" s="16" t="s">
        <v>28</v>
      </c>
      <c r="J456" s="16" t="s">
        <v>1622</v>
      </c>
      <c r="K456" s="16" t="s">
        <v>588</v>
      </c>
      <c r="L456" s="16"/>
      <c r="M456" s="16"/>
      <c r="N456" s="16"/>
      <c r="O456" s="17"/>
      <c r="P456" s="17"/>
    </row>
    <row r="457" ht="26" customHeight="1" spans="1:16">
      <c r="A457" s="18"/>
      <c r="B457" s="18"/>
      <c r="C457" s="42"/>
      <c r="D457" s="34"/>
      <c r="E457" s="16"/>
      <c r="F457" s="26"/>
      <c r="G457" s="16" t="s">
        <v>1623</v>
      </c>
      <c r="H457" s="16" t="s">
        <v>50</v>
      </c>
      <c r="I457" s="16" t="s">
        <v>28</v>
      </c>
      <c r="J457" s="16" t="s">
        <v>1624</v>
      </c>
      <c r="K457" s="16" t="s">
        <v>224</v>
      </c>
      <c r="L457" s="16"/>
      <c r="M457" s="16"/>
      <c r="N457" s="16"/>
      <c r="O457" s="18"/>
      <c r="P457" s="18"/>
    </row>
    <row r="458" ht="26" customHeight="1" spans="1:16">
      <c r="A458" s="34">
        <f>COUNTA(A$4:A457)+1</f>
        <v>249</v>
      </c>
      <c r="B458" s="16"/>
      <c r="C458" s="26" t="s">
        <v>1591</v>
      </c>
      <c r="D458" s="34" t="s">
        <v>1592</v>
      </c>
      <c r="E458" s="16" t="s">
        <v>76</v>
      </c>
      <c r="F458" s="26">
        <v>2</v>
      </c>
      <c r="G458" s="16" t="s">
        <v>1625</v>
      </c>
      <c r="H458" s="16" t="s">
        <v>27</v>
      </c>
      <c r="I458" s="16" t="s">
        <v>28</v>
      </c>
      <c r="J458" s="16" t="s">
        <v>1626</v>
      </c>
      <c r="K458" s="16" t="s">
        <v>30</v>
      </c>
      <c r="L458" s="16" t="s">
        <v>1627</v>
      </c>
      <c r="M458" s="16" t="s">
        <v>159</v>
      </c>
      <c r="N458" s="16" t="s">
        <v>1628</v>
      </c>
      <c r="O458" s="16"/>
      <c r="P458" s="16"/>
    </row>
    <row r="459" ht="26" customHeight="1" spans="1:16">
      <c r="A459" s="34"/>
      <c r="B459" s="16"/>
      <c r="C459" s="26"/>
      <c r="D459" s="34"/>
      <c r="E459" s="16"/>
      <c r="F459" s="26"/>
      <c r="G459" s="16" t="s">
        <v>1629</v>
      </c>
      <c r="H459" s="16" t="s">
        <v>274</v>
      </c>
      <c r="I459" s="16" t="s">
        <v>28</v>
      </c>
      <c r="J459" s="16" t="s">
        <v>1630</v>
      </c>
      <c r="K459" s="16" t="s">
        <v>224</v>
      </c>
      <c r="L459" s="16"/>
      <c r="M459" s="16"/>
      <c r="N459" s="16"/>
      <c r="O459" s="16"/>
      <c r="P459" s="16"/>
    </row>
    <row r="460" ht="26" customHeight="1" spans="1:16">
      <c r="A460" s="34">
        <f>COUNTA(A$4:A459)+1</f>
        <v>250</v>
      </c>
      <c r="B460" s="16"/>
      <c r="C460" s="26" t="s">
        <v>1591</v>
      </c>
      <c r="D460" s="34" t="s">
        <v>1592</v>
      </c>
      <c r="E460" s="16" t="s">
        <v>76</v>
      </c>
      <c r="F460" s="26">
        <v>3</v>
      </c>
      <c r="G460" s="16" t="s">
        <v>1631</v>
      </c>
      <c r="H460" s="16" t="s">
        <v>27</v>
      </c>
      <c r="I460" s="16" t="s">
        <v>28</v>
      </c>
      <c r="J460" s="16" t="s">
        <v>1632</v>
      </c>
      <c r="K460" s="16" t="s">
        <v>173</v>
      </c>
      <c r="L460" s="16" t="s">
        <v>1633</v>
      </c>
      <c r="M460" s="16" t="s">
        <v>159</v>
      </c>
      <c r="N460" s="16" t="s">
        <v>1634</v>
      </c>
      <c r="O460" s="16"/>
      <c r="P460" s="16"/>
    </row>
    <row r="461" ht="26" customHeight="1" spans="1:16">
      <c r="A461" s="34"/>
      <c r="B461" s="16"/>
      <c r="C461" s="26"/>
      <c r="D461" s="34"/>
      <c r="E461" s="16"/>
      <c r="F461" s="26"/>
      <c r="G461" s="16" t="s">
        <v>1635</v>
      </c>
      <c r="H461" s="16" t="s">
        <v>84</v>
      </c>
      <c r="I461" s="16" t="s">
        <v>28</v>
      </c>
      <c r="J461" s="16" t="s">
        <v>1636</v>
      </c>
      <c r="K461" s="16" t="s">
        <v>173</v>
      </c>
      <c r="L461" s="16"/>
      <c r="M461" s="16"/>
      <c r="N461" s="16"/>
      <c r="O461" s="16"/>
      <c r="P461" s="16"/>
    </row>
    <row r="462" ht="26" customHeight="1" spans="1:16">
      <c r="A462" s="34"/>
      <c r="B462" s="16"/>
      <c r="C462" s="26"/>
      <c r="D462" s="34"/>
      <c r="E462" s="16"/>
      <c r="F462" s="26"/>
      <c r="G462" s="16" t="s">
        <v>1637</v>
      </c>
      <c r="H462" s="16" t="s">
        <v>274</v>
      </c>
      <c r="I462" s="16" t="s">
        <v>28</v>
      </c>
      <c r="J462" s="16" t="s">
        <v>1638</v>
      </c>
      <c r="K462" s="16" t="s">
        <v>30</v>
      </c>
      <c r="L462" s="16"/>
      <c r="M462" s="16"/>
      <c r="N462" s="16"/>
      <c r="O462" s="16"/>
      <c r="P462" s="16"/>
    </row>
    <row r="463" ht="26" customHeight="1" spans="1:16">
      <c r="A463" s="34">
        <f>COUNTA(A$4:A462)+1</f>
        <v>251</v>
      </c>
      <c r="B463" s="16"/>
      <c r="C463" s="26" t="s">
        <v>1591</v>
      </c>
      <c r="D463" s="34" t="s">
        <v>1592</v>
      </c>
      <c r="E463" s="16" t="s">
        <v>76</v>
      </c>
      <c r="F463" s="26">
        <v>2</v>
      </c>
      <c r="G463" s="16" t="s">
        <v>1639</v>
      </c>
      <c r="H463" s="16" t="s">
        <v>27</v>
      </c>
      <c r="I463" s="16" t="s">
        <v>28</v>
      </c>
      <c r="J463" s="16" t="s">
        <v>1640</v>
      </c>
      <c r="K463" s="16" t="s">
        <v>588</v>
      </c>
      <c r="L463" s="16" t="s">
        <v>1641</v>
      </c>
      <c r="M463" s="16" t="s">
        <v>257</v>
      </c>
      <c r="N463" s="16" t="s">
        <v>1642</v>
      </c>
      <c r="O463" s="16"/>
      <c r="P463" s="16"/>
    </row>
    <row r="464" ht="26" customHeight="1" spans="1:16">
      <c r="A464" s="34"/>
      <c r="B464" s="16"/>
      <c r="C464" s="26"/>
      <c r="D464" s="34"/>
      <c r="E464" s="16"/>
      <c r="F464" s="26"/>
      <c r="G464" s="16" t="s">
        <v>1643</v>
      </c>
      <c r="H464" s="16" t="s">
        <v>84</v>
      </c>
      <c r="I464" s="16" t="s">
        <v>28</v>
      </c>
      <c r="J464" s="16" t="s">
        <v>1644</v>
      </c>
      <c r="K464" s="16" t="s">
        <v>79</v>
      </c>
      <c r="L464" s="16"/>
      <c r="M464" s="16"/>
      <c r="N464" s="16"/>
      <c r="O464" s="16"/>
      <c r="P464" s="16"/>
    </row>
    <row r="465" ht="26" customHeight="1" spans="1:16">
      <c r="A465" s="34">
        <f>COUNTA(A$4:A464)+1</f>
        <v>252</v>
      </c>
      <c r="B465" s="16"/>
      <c r="C465" s="26" t="s">
        <v>1591</v>
      </c>
      <c r="D465" s="34" t="s">
        <v>1592</v>
      </c>
      <c r="E465" s="16" t="s">
        <v>76</v>
      </c>
      <c r="F465" s="26">
        <v>1</v>
      </c>
      <c r="G465" s="16" t="s">
        <v>975</v>
      </c>
      <c r="H465" s="16" t="s">
        <v>27</v>
      </c>
      <c r="I465" s="16" t="s">
        <v>28</v>
      </c>
      <c r="J465" s="16" t="s">
        <v>1645</v>
      </c>
      <c r="K465" s="16" t="s">
        <v>173</v>
      </c>
      <c r="L465" s="16" t="s">
        <v>1646</v>
      </c>
      <c r="M465" s="16" t="s">
        <v>159</v>
      </c>
      <c r="N465" s="58" t="s">
        <v>1647</v>
      </c>
      <c r="O465" s="16"/>
      <c r="P465" s="16"/>
    </row>
    <row r="466" ht="26" customHeight="1" spans="1:16">
      <c r="A466" s="34">
        <f>COUNTA(A$4:A465)+1</f>
        <v>253</v>
      </c>
      <c r="B466" s="16"/>
      <c r="C466" s="26" t="s">
        <v>1591</v>
      </c>
      <c r="D466" s="34" t="s">
        <v>1592</v>
      </c>
      <c r="E466" s="16" t="s">
        <v>76</v>
      </c>
      <c r="F466" s="26">
        <v>1</v>
      </c>
      <c r="G466" s="16" t="s">
        <v>1648</v>
      </c>
      <c r="H466" s="16" t="s">
        <v>27</v>
      </c>
      <c r="I466" s="16" t="s">
        <v>28</v>
      </c>
      <c r="J466" s="16" t="s">
        <v>1649</v>
      </c>
      <c r="K466" s="16" t="s">
        <v>173</v>
      </c>
      <c r="L466" s="16" t="s">
        <v>1650</v>
      </c>
      <c r="M466" s="16" t="s">
        <v>159</v>
      </c>
      <c r="N466" s="16" t="s">
        <v>1651</v>
      </c>
      <c r="O466" s="16"/>
      <c r="P466" s="16"/>
    </row>
    <row r="467" ht="26" customHeight="1" spans="1:16">
      <c r="A467" s="34">
        <f>COUNTA(A$4:A466)+1</f>
        <v>254</v>
      </c>
      <c r="B467" s="16"/>
      <c r="C467" s="26" t="s">
        <v>1591</v>
      </c>
      <c r="D467" s="34" t="s">
        <v>1652</v>
      </c>
      <c r="E467" s="16" t="s">
        <v>76</v>
      </c>
      <c r="F467" s="26">
        <v>1</v>
      </c>
      <c r="G467" s="16" t="s">
        <v>1653</v>
      </c>
      <c r="H467" s="16" t="s">
        <v>27</v>
      </c>
      <c r="I467" s="16" t="s">
        <v>28</v>
      </c>
      <c r="J467" s="16" t="s">
        <v>1654</v>
      </c>
      <c r="K467" s="16" t="s">
        <v>30</v>
      </c>
      <c r="L467" s="16" t="s">
        <v>1655</v>
      </c>
      <c r="M467" s="16" t="s">
        <v>159</v>
      </c>
      <c r="N467" s="58" t="s">
        <v>1656</v>
      </c>
      <c r="O467" s="16"/>
      <c r="P467" s="16"/>
    </row>
    <row r="468" ht="26" customHeight="1" spans="1:16">
      <c r="A468" s="34">
        <f>COUNTA(A$4:A467)+1</f>
        <v>255</v>
      </c>
      <c r="B468" s="16"/>
      <c r="C468" s="26" t="s">
        <v>1591</v>
      </c>
      <c r="D468" s="34" t="s">
        <v>1652</v>
      </c>
      <c r="E468" s="16" t="s">
        <v>76</v>
      </c>
      <c r="F468" s="26">
        <v>2</v>
      </c>
      <c r="G468" s="16" t="s">
        <v>1657</v>
      </c>
      <c r="H468" s="16" t="s">
        <v>27</v>
      </c>
      <c r="I468" s="16" t="s">
        <v>28</v>
      </c>
      <c r="J468" s="16" t="s">
        <v>1658</v>
      </c>
      <c r="K468" s="16" t="s">
        <v>588</v>
      </c>
      <c r="L468" s="16" t="s">
        <v>1659</v>
      </c>
      <c r="M468" s="16" t="s">
        <v>257</v>
      </c>
      <c r="N468" s="16" t="s">
        <v>1660</v>
      </c>
      <c r="O468" s="16"/>
      <c r="P468" s="16"/>
    </row>
    <row r="469" ht="26" customHeight="1" spans="1:16">
      <c r="A469" s="34"/>
      <c r="B469" s="16"/>
      <c r="C469" s="26"/>
      <c r="D469" s="34"/>
      <c r="E469" s="16"/>
      <c r="F469" s="26"/>
      <c r="G469" s="16" t="s">
        <v>1661</v>
      </c>
      <c r="H469" s="16" t="s">
        <v>84</v>
      </c>
      <c r="I469" s="16" t="s">
        <v>28</v>
      </c>
      <c r="J469" s="16" t="s">
        <v>1662</v>
      </c>
      <c r="K469" s="16" t="s">
        <v>30</v>
      </c>
      <c r="L469" s="16"/>
      <c r="M469" s="16"/>
      <c r="N469" s="16"/>
      <c r="O469" s="16"/>
      <c r="P469" s="16"/>
    </row>
    <row r="470" ht="26" customHeight="1" spans="1:16">
      <c r="A470" s="34">
        <f>COUNTA(A$4:A469)+1</f>
        <v>256</v>
      </c>
      <c r="B470" s="16"/>
      <c r="C470" s="26" t="s">
        <v>1591</v>
      </c>
      <c r="D470" s="34" t="s">
        <v>1652</v>
      </c>
      <c r="E470" s="16" t="s">
        <v>76</v>
      </c>
      <c r="F470" s="26">
        <v>2</v>
      </c>
      <c r="G470" s="16" t="s">
        <v>1663</v>
      </c>
      <c r="H470" s="16" t="s">
        <v>27</v>
      </c>
      <c r="I470" s="16" t="s">
        <v>28</v>
      </c>
      <c r="J470" s="16" t="s">
        <v>1664</v>
      </c>
      <c r="K470" s="16" t="s">
        <v>79</v>
      </c>
      <c r="L470" s="16" t="s">
        <v>1659</v>
      </c>
      <c r="M470" s="16" t="s">
        <v>257</v>
      </c>
      <c r="N470" s="16" t="s">
        <v>1665</v>
      </c>
      <c r="O470" s="16"/>
      <c r="P470" s="16"/>
    </row>
    <row r="471" ht="26" customHeight="1" spans="1:16">
      <c r="A471" s="34"/>
      <c r="B471" s="16"/>
      <c r="C471" s="26"/>
      <c r="D471" s="34"/>
      <c r="E471" s="16"/>
      <c r="F471" s="26"/>
      <c r="G471" s="16" t="s">
        <v>1666</v>
      </c>
      <c r="H471" s="16" t="s">
        <v>84</v>
      </c>
      <c r="I471" s="16" t="s">
        <v>28</v>
      </c>
      <c r="J471" s="16" t="s">
        <v>1667</v>
      </c>
      <c r="K471" s="16" t="s">
        <v>30</v>
      </c>
      <c r="L471" s="16"/>
      <c r="M471" s="16"/>
      <c r="N471" s="16"/>
      <c r="O471" s="16"/>
      <c r="P471" s="16"/>
    </row>
    <row r="472" ht="26" customHeight="1" spans="1:16">
      <c r="A472" s="34">
        <f>COUNTA(A$4:A471)+1</f>
        <v>257</v>
      </c>
      <c r="B472" s="16"/>
      <c r="C472" s="26" t="s">
        <v>1591</v>
      </c>
      <c r="D472" s="34" t="s">
        <v>1652</v>
      </c>
      <c r="E472" s="16" t="s">
        <v>76</v>
      </c>
      <c r="F472" s="26">
        <v>2</v>
      </c>
      <c r="G472" s="16" t="s">
        <v>1668</v>
      </c>
      <c r="H472" s="16" t="s">
        <v>27</v>
      </c>
      <c r="I472" s="16" t="s">
        <v>28</v>
      </c>
      <c r="J472" s="16" t="s">
        <v>1669</v>
      </c>
      <c r="K472" s="16" t="s">
        <v>79</v>
      </c>
      <c r="L472" s="16" t="s">
        <v>1659</v>
      </c>
      <c r="M472" s="16" t="s">
        <v>257</v>
      </c>
      <c r="N472" s="16" t="s">
        <v>1670</v>
      </c>
      <c r="O472" s="16"/>
      <c r="P472" s="16"/>
    </row>
    <row r="473" ht="26" customHeight="1" spans="1:16">
      <c r="A473" s="34"/>
      <c r="B473" s="16"/>
      <c r="C473" s="26"/>
      <c r="D473" s="34"/>
      <c r="E473" s="16"/>
      <c r="F473" s="26"/>
      <c r="G473" s="16" t="s">
        <v>1671</v>
      </c>
      <c r="H473" s="16" t="s">
        <v>84</v>
      </c>
      <c r="I473" s="16" t="s">
        <v>28</v>
      </c>
      <c r="J473" s="16" t="s">
        <v>1672</v>
      </c>
      <c r="K473" s="16" t="s">
        <v>30</v>
      </c>
      <c r="L473" s="16"/>
      <c r="M473" s="16"/>
      <c r="N473" s="16"/>
      <c r="O473" s="16"/>
      <c r="P473" s="16"/>
    </row>
    <row r="474" s="4" customFormat="1" ht="26" customHeight="1" spans="1:16">
      <c r="A474" s="16">
        <f>COUNTA(A$4:A473)+1</f>
        <v>258</v>
      </c>
      <c r="B474" s="135" t="s">
        <v>1673</v>
      </c>
      <c r="C474" s="36" t="s">
        <v>1674</v>
      </c>
      <c r="D474" s="36" t="s">
        <v>1675</v>
      </c>
      <c r="E474" s="36">
        <v>2015</v>
      </c>
      <c r="F474" s="30">
        <v>2</v>
      </c>
      <c r="G474" s="40" t="s">
        <v>1676</v>
      </c>
      <c r="H474" s="40" t="s">
        <v>295</v>
      </c>
      <c r="I474" s="40" t="s">
        <v>28</v>
      </c>
      <c r="J474" s="40" t="s">
        <v>1677</v>
      </c>
      <c r="K474" s="40" t="s">
        <v>30</v>
      </c>
      <c r="L474" s="40" t="s">
        <v>154</v>
      </c>
      <c r="M474" s="40" t="s">
        <v>1678</v>
      </c>
      <c r="N474" s="127" t="s">
        <v>1679</v>
      </c>
      <c r="O474" s="19">
        <v>59.38</v>
      </c>
      <c r="P474" s="40"/>
    </row>
    <row r="475" s="4" customFormat="1" ht="26" customHeight="1" spans="1:16">
      <c r="A475" s="16"/>
      <c r="B475" s="123"/>
      <c r="C475" s="36"/>
      <c r="D475" s="36"/>
      <c r="E475" s="36"/>
      <c r="F475" s="30"/>
      <c r="G475" s="40" t="s">
        <v>1680</v>
      </c>
      <c r="H475" s="40" t="s">
        <v>261</v>
      </c>
      <c r="I475" s="40" t="s">
        <v>28</v>
      </c>
      <c r="J475" s="40" t="s">
        <v>1681</v>
      </c>
      <c r="K475" s="40" t="s">
        <v>79</v>
      </c>
      <c r="L475" s="40"/>
      <c r="M475" s="40"/>
      <c r="N475" s="127"/>
      <c r="O475" s="19"/>
      <c r="P475" s="40"/>
    </row>
    <row r="476" s="4" customFormat="1" ht="26" customHeight="1" spans="1:16">
      <c r="A476" s="16">
        <f>COUNTA(A$4:A475)+1</f>
        <v>259</v>
      </c>
      <c r="B476" s="140" t="s">
        <v>1682</v>
      </c>
      <c r="C476" s="36" t="s">
        <v>1674</v>
      </c>
      <c r="D476" s="36" t="s">
        <v>1675</v>
      </c>
      <c r="E476" s="36">
        <v>2015</v>
      </c>
      <c r="F476" s="30">
        <v>3</v>
      </c>
      <c r="G476" s="40" t="s">
        <v>1683</v>
      </c>
      <c r="H476" s="40" t="s">
        <v>295</v>
      </c>
      <c r="I476" s="40" t="s">
        <v>28</v>
      </c>
      <c r="J476" s="40" t="s">
        <v>1684</v>
      </c>
      <c r="K476" s="40" t="s">
        <v>30</v>
      </c>
      <c r="L476" s="40" t="s">
        <v>159</v>
      </c>
      <c r="M476" s="40" t="s">
        <v>1685</v>
      </c>
      <c r="N476" s="127" t="s">
        <v>1686</v>
      </c>
      <c r="O476" s="19">
        <v>64.89</v>
      </c>
      <c r="P476" s="19"/>
    </row>
    <row r="477" s="4" customFormat="1" ht="26" customHeight="1" spans="1:16">
      <c r="A477" s="16"/>
      <c r="B477" s="36"/>
      <c r="C477" s="36"/>
      <c r="D477" s="36"/>
      <c r="E477" s="36"/>
      <c r="F477" s="30"/>
      <c r="G477" s="40" t="s">
        <v>1687</v>
      </c>
      <c r="H477" s="40" t="s">
        <v>261</v>
      </c>
      <c r="I477" s="40" t="s">
        <v>28</v>
      </c>
      <c r="J477" s="40" t="s">
        <v>1688</v>
      </c>
      <c r="K477" s="40" t="s">
        <v>30</v>
      </c>
      <c r="L477" s="40"/>
      <c r="M477" s="40"/>
      <c r="N477" s="127"/>
      <c r="O477" s="19"/>
      <c r="P477" s="19"/>
    </row>
    <row r="478" s="4" customFormat="1" ht="26" customHeight="1" spans="1:16">
      <c r="A478" s="16"/>
      <c r="B478" s="36"/>
      <c r="C478" s="36"/>
      <c r="D478" s="36"/>
      <c r="E478" s="36"/>
      <c r="F478" s="30"/>
      <c r="G478" s="40" t="s">
        <v>1689</v>
      </c>
      <c r="H478" s="40" t="s">
        <v>264</v>
      </c>
      <c r="I478" s="40" t="s">
        <v>28</v>
      </c>
      <c r="J478" s="40" t="s">
        <v>1690</v>
      </c>
      <c r="K478" s="40" t="s">
        <v>224</v>
      </c>
      <c r="L478" s="40"/>
      <c r="M478" s="40"/>
      <c r="N478" s="127"/>
      <c r="O478" s="19"/>
      <c r="P478" s="19"/>
    </row>
    <row r="479" s="4" customFormat="1" ht="26" customHeight="1" spans="1:16">
      <c r="A479" s="34">
        <f>COUNTA(A$4:A478)+1</f>
        <v>260</v>
      </c>
      <c r="B479" s="141" t="s">
        <v>1691</v>
      </c>
      <c r="C479" s="34" t="s">
        <v>1674</v>
      </c>
      <c r="D479" s="34" t="s">
        <v>1675</v>
      </c>
      <c r="E479" s="34">
        <v>2015</v>
      </c>
      <c r="F479" s="26">
        <v>1</v>
      </c>
      <c r="G479" s="16" t="s">
        <v>1692</v>
      </c>
      <c r="H479" s="16" t="s">
        <v>295</v>
      </c>
      <c r="I479" s="16" t="s">
        <v>28</v>
      </c>
      <c r="J479" s="16" t="s">
        <v>1693</v>
      </c>
      <c r="K479" s="16" t="s">
        <v>173</v>
      </c>
      <c r="L479" s="16" t="s">
        <v>154</v>
      </c>
      <c r="M479" s="16" t="s">
        <v>1694</v>
      </c>
      <c r="N479" s="58" t="s">
        <v>1695</v>
      </c>
      <c r="O479" s="34">
        <v>59.04</v>
      </c>
      <c r="P479" s="16"/>
    </row>
    <row r="480" s="4" customFormat="1" ht="26" customHeight="1" spans="1:16">
      <c r="A480" s="34">
        <f>COUNTA(A$4:A479)+1</f>
        <v>261</v>
      </c>
      <c r="B480" s="141" t="s">
        <v>1696</v>
      </c>
      <c r="C480" s="34" t="s">
        <v>1674</v>
      </c>
      <c r="D480" s="34" t="s">
        <v>1675</v>
      </c>
      <c r="E480" s="34">
        <v>2015</v>
      </c>
      <c r="F480" s="26">
        <v>1</v>
      </c>
      <c r="G480" s="16" t="s">
        <v>1697</v>
      </c>
      <c r="H480" s="16" t="s">
        <v>295</v>
      </c>
      <c r="I480" s="16" t="s">
        <v>28</v>
      </c>
      <c r="J480" s="16" t="s">
        <v>1698</v>
      </c>
      <c r="K480" s="16" t="s">
        <v>173</v>
      </c>
      <c r="L480" s="16" t="s">
        <v>159</v>
      </c>
      <c r="M480" s="16" t="s">
        <v>1699</v>
      </c>
      <c r="N480" s="58" t="s">
        <v>1700</v>
      </c>
      <c r="O480" s="19">
        <v>62.66</v>
      </c>
      <c r="P480" s="19"/>
    </row>
    <row r="481" s="4" customFormat="1" ht="26" customHeight="1" spans="1:16">
      <c r="A481" s="34">
        <f>COUNTA(A$4:A480)+1</f>
        <v>262</v>
      </c>
      <c r="B481" s="141" t="s">
        <v>1701</v>
      </c>
      <c r="C481" s="34" t="s">
        <v>1674</v>
      </c>
      <c r="D481" s="34" t="s">
        <v>1675</v>
      </c>
      <c r="E481" s="34">
        <v>2015</v>
      </c>
      <c r="F481" s="26">
        <v>1</v>
      </c>
      <c r="G481" s="16" t="s">
        <v>1702</v>
      </c>
      <c r="H481" s="16" t="s">
        <v>295</v>
      </c>
      <c r="I481" s="16" t="s">
        <v>28</v>
      </c>
      <c r="J481" s="16" t="s">
        <v>1703</v>
      </c>
      <c r="K481" s="16" t="s">
        <v>30</v>
      </c>
      <c r="L481" s="16" t="s">
        <v>159</v>
      </c>
      <c r="M481" s="16" t="s">
        <v>1704</v>
      </c>
      <c r="N481" s="58" t="s">
        <v>1705</v>
      </c>
      <c r="O481" s="19">
        <v>59.49</v>
      </c>
      <c r="P481" s="100"/>
    </row>
    <row r="482" s="4" customFormat="1" ht="26" customHeight="1" spans="1:16">
      <c r="A482" s="34">
        <f>COUNTA(A$4:A481)+1</f>
        <v>263</v>
      </c>
      <c r="B482" s="141" t="s">
        <v>1706</v>
      </c>
      <c r="C482" s="34" t="s">
        <v>1674</v>
      </c>
      <c r="D482" s="34" t="s">
        <v>1675</v>
      </c>
      <c r="E482" s="34">
        <v>2015</v>
      </c>
      <c r="F482" s="26">
        <v>2</v>
      </c>
      <c r="G482" s="16" t="s">
        <v>1707</v>
      </c>
      <c r="H482" s="16" t="s">
        <v>295</v>
      </c>
      <c r="I482" s="16" t="s">
        <v>28</v>
      </c>
      <c r="J482" s="16" t="s">
        <v>1708</v>
      </c>
      <c r="K482" s="16" t="s">
        <v>117</v>
      </c>
      <c r="L482" s="16" t="s">
        <v>159</v>
      </c>
      <c r="M482" s="128" t="s">
        <v>1709</v>
      </c>
      <c r="N482" s="107" t="s">
        <v>1710</v>
      </c>
      <c r="O482" s="19">
        <v>62.66</v>
      </c>
      <c r="P482" s="40"/>
    </row>
    <row r="483" s="4" customFormat="1" ht="26" customHeight="1" spans="1:16">
      <c r="A483" s="34"/>
      <c r="B483" s="124"/>
      <c r="C483" s="34"/>
      <c r="D483" s="34"/>
      <c r="E483" s="34"/>
      <c r="F483" s="26"/>
      <c r="G483" s="16" t="s">
        <v>1711</v>
      </c>
      <c r="H483" s="16" t="s">
        <v>261</v>
      </c>
      <c r="I483" s="16" t="s">
        <v>28</v>
      </c>
      <c r="J483" s="16" t="s">
        <v>1712</v>
      </c>
      <c r="K483" s="16" t="s">
        <v>588</v>
      </c>
      <c r="L483" s="16"/>
      <c r="M483" s="128"/>
      <c r="N483" s="129"/>
      <c r="O483" s="19"/>
      <c r="P483" s="38"/>
    </row>
    <row r="484" s="4" customFormat="1" ht="26" customHeight="1" spans="1:16">
      <c r="A484" s="34">
        <f>COUNTA(A$4:A483)+1</f>
        <v>264</v>
      </c>
      <c r="B484" s="141" t="s">
        <v>1713</v>
      </c>
      <c r="C484" s="34" t="s">
        <v>1674</v>
      </c>
      <c r="D484" s="34" t="s">
        <v>1675</v>
      </c>
      <c r="E484" s="34"/>
      <c r="F484" s="26">
        <v>1</v>
      </c>
      <c r="G484" s="16" t="s">
        <v>1714</v>
      </c>
      <c r="H484" s="16" t="s">
        <v>295</v>
      </c>
      <c r="I484" s="16" t="s">
        <v>28</v>
      </c>
      <c r="J484" s="16" t="s">
        <v>1693</v>
      </c>
      <c r="K484" s="16" t="s">
        <v>30</v>
      </c>
      <c r="L484" s="16" t="s">
        <v>159</v>
      </c>
      <c r="M484" s="14" t="s">
        <v>1715</v>
      </c>
      <c r="N484" s="58" t="s">
        <v>1506</v>
      </c>
      <c r="O484" s="34">
        <v>42.79</v>
      </c>
      <c r="P484" s="100" t="s">
        <v>1716</v>
      </c>
    </row>
    <row r="485" s="4" customFormat="1" ht="26" customHeight="1" spans="1:16">
      <c r="A485" s="34">
        <f>COUNTA(A$4:A484)+1</f>
        <v>265</v>
      </c>
      <c r="B485" s="141" t="s">
        <v>1717</v>
      </c>
      <c r="C485" s="34" t="s">
        <v>1674</v>
      </c>
      <c r="D485" s="34" t="s">
        <v>1675</v>
      </c>
      <c r="E485" s="34">
        <v>2015</v>
      </c>
      <c r="F485" s="26">
        <v>2</v>
      </c>
      <c r="G485" s="16" t="s">
        <v>1718</v>
      </c>
      <c r="H485" s="16" t="s">
        <v>295</v>
      </c>
      <c r="I485" s="16" t="s">
        <v>28</v>
      </c>
      <c r="J485" s="16" t="s">
        <v>1719</v>
      </c>
      <c r="K485" s="16" t="s">
        <v>79</v>
      </c>
      <c r="L485" s="128" t="s">
        <v>154</v>
      </c>
      <c r="M485" s="16" t="s">
        <v>1720</v>
      </c>
      <c r="N485" s="107" t="s">
        <v>1721</v>
      </c>
      <c r="O485" s="19">
        <v>42.79</v>
      </c>
      <c r="P485" s="19"/>
    </row>
    <row r="486" s="4" customFormat="1" ht="26" customHeight="1" spans="1:16">
      <c r="A486" s="34"/>
      <c r="B486" s="124"/>
      <c r="C486" s="34"/>
      <c r="D486" s="34"/>
      <c r="E486" s="34"/>
      <c r="F486" s="26"/>
      <c r="G486" s="16" t="s">
        <v>1722</v>
      </c>
      <c r="H486" s="16" t="s">
        <v>412</v>
      </c>
      <c r="I486" s="16" t="s">
        <v>28</v>
      </c>
      <c r="J486" s="16" t="s">
        <v>1723</v>
      </c>
      <c r="K486" s="16" t="s">
        <v>30</v>
      </c>
      <c r="L486" s="128"/>
      <c r="M486" s="16"/>
      <c r="N486" s="129"/>
      <c r="O486" s="19"/>
      <c r="P486" s="100"/>
    </row>
    <row r="487" s="4" customFormat="1" ht="26" customHeight="1" spans="1:16">
      <c r="A487" s="34">
        <f>COUNTA(A$4:A486)+1</f>
        <v>266</v>
      </c>
      <c r="B487" s="141" t="s">
        <v>1724</v>
      </c>
      <c r="C487" s="34" t="s">
        <v>1674</v>
      </c>
      <c r="D487" s="34" t="s">
        <v>1675</v>
      </c>
      <c r="E487" s="34">
        <v>2015</v>
      </c>
      <c r="F487" s="26">
        <v>1</v>
      </c>
      <c r="G487" s="16" t="s">
        <v>1725</v>
      </c>
      <c r="H487" s="16" t="s">
        <v>295</v>
      </c>
      <c r="I487" s="16" t="s">
        <v>28</v>
      </c>
      <c r="J487" s="16" t="s">
        <v>1726</v>
      </c>
      <c r="K487" s="16" t="s">
        <v>30</v>
      </c>
      <c r="L487" s="16" t="s">
        <v>159</v>
      </c>
      <c r="M487" s="16" t="s">
        <v>1727</v>
      </c>
      <c r="N487" s="58" t="s">
        <v>1728</v>
      </c>
      <c r="O487" s="19">
        <v>59.49</v>
      </c>
      <c r="P487" s="19"/>
    </row>
    <row r="488" s="4" customFormat="1" ht="26" customHeight="1" spans="1:16">
      <c r="A488" s="34">
        <f>COUNTA(A$4:A487)+1</f>
        <v>267</v>
      </c>
      <c r="B488" s="141" t="s">
        <v>1729</v>
      </c>
      <c r="C488" s="34" t="s">
        <v>1674</v>
      </c>
      <c r="D488" s="34" t="s">
        <v>1675</v>
      </c>
      <c r="E488" s="34">
        <v>2015</v>
      </c>
      <c r="F488" s="26">
        <v>2</v>
      </c>
      <c r="G488" s="16" t="s">
        <v>1730</v>
      </c>
      <c r="H488" s="16" t="s">
        <v>295</v>
      </c>
      <c r="I488" s="16" t="s">
        <v>28</v>
      </c>
      <c r="J488" s="16" t="s">
        <v>1731</v>
      </c>
      <c r="K488" s="16" t="s">
        <v>79</v>
      </c>
      <c r="L488" s="16" t="s">
        <v>154</v>
      </c>
      <c r="M488" s="16" t="s">
        <v>1732</v>
      </c>
      <c r="N488" s="19" t="s">
        <v>1733</v>
      </c>
      <c r="O488" s="19">
        <v>62.66</v>
      </c>
      <c r="P488" s="19"/>
    </row>
    <row r="489" s="4" customFormat="1" ht="26" customHeight="1" spans="1:16">
      <c r="A489" s="34"/>
      <c r="B489" s="124"/>
      <c r="C489" s="34"/>
      <c r="D489" s="34"/>
      <c r="E489" s="34"/>
      <c r="F489" s="26"/>
      <c r="G489" s="16" t="s">
        <v>1734</v>
      </c>
      <c r="H489" s="16" t="s">
        <v>264</v>
      </c>
      <c r="I489" s="16" t="s">
        <v>28</v>
      </c>
      <c r="J489" s="16" t="s">
        <v>1735</v>
      </c>
      <c r="K489" s="16" t="s">
        <v>224</v>
      </c>
      <c r="L489" s="16"/>
      <c r="M489" s="16"/>
      <c r="N489" s="19"/>
      <c r="O489" s="19"/>
      <c r="P489" s="19"/>
    </row>
    <row r="490" s="4" customFormat="1" ht="26" customHeight="1" spans="1:16">
      <c r="A490" s="34">
        <f>COUNTA(A$4:A489)+1</f>
        <v>268</v>
      </c>
      <c r="B490" s="142" t="s">
        <v>1736</v>
      </c>
      <c r="C490" s="36" t="s">
        <v>1674</v>
      </c>
      <c r="D490" s="36" t="s">
        <v>1675</v>
      </c>
      <c r="E490" s="36">
        <v>2015</v>
      </c>
      <c r="F490" s="30">
        <v>2</v>
      </c>
      <c r="G490" s="40" t="s">
        <v>1737</v>
      </c>
      <c r="H490" s="40" t="s">
        <v>295</v>
      </c>
      <c r="I490" s="40" t="s">
        <v>28</v>
      </c>
      <c r="J490" s="40" t="s">
        <v>1738</v>
      </c>
      <c r="K490" s="40" t="s">
        <v>173</v>
      </c>
      <c r="L490" s="40" t="s">
        <v>154</v>
      </c>
      <c r="M490" s="40" t="s">
        <v>1739</v>
      </c>
      <c r="N490" s="19" t="s">
        <v>1740</v>
      </c>
      <c r="O490" s="19">
        <v>48.52</v>
      </c>
      <c r="P490" s="19" t="s">
        <v>1741</v>
      </c>
    </row>
    <row r="491" s="4" customFormat="1" ht="26" customHeight="1" spans="1:16">
      <c r="A491" s="34"/>
      <c r="B491" s="125"/>
      <c r="C491" s="36"/>
      <c r="D491" s="36"/>
      <c r="E491" s="36"/>
      <c r="F491" s="30"/>
      <c r="G491" s="40" t="s">
        <v>1742</v>
      </c>
      <c r="H491" s="40" t="s">
        <v>261</v>
      </c>
      <c r="I491" s="40" t="s">
        <v>28</v>
      </c>
      <c r="J491" s="40" t="s">
        <v>1743</v>
      </c>
      <c r="K491" s="40" t="s">
        <v>79</v>
      </c>
      <c r="L491" s="40"/>
      <c r="M491" s="40"/>
      <c r="N491" s="19"/>
      <c r="O491" s="19"/>
      <c r="P491" s="19"/>
    </row>
    <row r="492" s="4" customFormat="1" ht="26" customHeight="1" spans="1:16">
      <c r="A492" s="34">
        <f>COUNTA(A$4:A491)+1</f>
        <v>269</v>
      </c>
      <c r="B492" s="141" t="s">
        <v>1744</v>
      </c>
      <c r="C492" s="34" t="s">
        <v>1674</v>
      </c>
      <c r="D492" s="34" t="s">
        <v>1675</v>
      </c>
      <c r="E492" s="34">
        <v>2015</v>
      </c>
      <c r="F492" s="26">
        <v>2</v>
      </c>
      <c r="G492" s="16" t="s">
        <v>1745</v>
      </c>
      <c r="H492" s="16" t="s">
        <v>295</v>
      </c>
      <c r="I492" s="16" t="s">
        <v>28</v>
      </c>
      <c r="J492" s="16" t="s">
        <v>1746</v>
      </c>
      <c r="K492" s="16" t="s">
        <v>79</v>
      </c>
      <c r="L492" s="16" t="s">
        <v>257</v>
      </c>
      <c r="M492" s="16" t="s">
        <v>1747</v>
      </c>
      <c r="N492" s="19" t="s">
        <v>1748</v>
      </c>
      <c r="O492" s="19">
        <v>64.89</v>
      </c>
      <c r="P492" s="19"/>
    </row>
    <row r="493" s="4" customFormat="1" ht="26" customHeight="1" spans="1:16">
      <c r="A493" s="34"/>
      <c r="B493" s="124"/>
      <c r="C493" s="34"/>
      <c r="D493" s="34"/>
      <c r="E493" s="34"/>
      <c r="F493" s="26"/>
      <c r="G493" s="16" t="s">
        <v>1749</v>
      </c>
      <c r="H493" s="16" t="s">
        <v>261</v>
      </c>
      <c r="I493" s="16" t="s">
        <v>28</v>
      </c>
      <c r="J493" s="16" t="s">
        <v>1750</v>
      </c>
      <c r="K493" s="16" t="s">
        <v>79</v>
      </c>
      <c r="L493" s="16"/>
      <c r="M493" s="16"/>
      <c r="N493" s="19"/>
      <c r="O493" s="19"/>
      <c r="P493" s="19"/>
    </row>
    <row r="494" s="4" customFormat="1" ht="26" customHeight="1" spans="1:16">
      <c r="A494" s="34">
        <f>COUNTA(A$4:A493)+1</f>
        <v>270</v>
      </c>
      <c r="B494" s="141" t="s">
        <v>1751</v>
      </c>
      <c r="C494" s="34" t="s">
        <v>1674</v>
      </c>
      <c r="D494" s="34" t="s">
        <v>1675</v>
      </c>
      <c r="E494" s="34">
        <v>2015</v>
      </c>
      <c r="F494" s="26">
        <v>1</v>
      </c>
      <c r="G494" s="16" t="s">
        <v>1752</v>
      </c>
      <c r="H494" s="16" t="s">
        <v>295</v>
      </c>
      <c r="I494" s="16" t="s">
        <v>28</v>
      </c>
      <c r="J494" s="16" t="s">
        <v>1753</v>
      </c>
      <c r="K494" s="16" t="s">
        <v>30</v>
      </c>
      <c r="L494" s="16" t="s">
        <v>159</v>
      </c>
      <c r="M494" s="16" t="s">
        <v>1754</v>
      </c>
      <c r="N494" s="58" t="s">
        <v>1755</v>
      </c>
      <c r="O494" s="92">
        <v>59.38</v>
      </c>
      <c r="P494" s="19" t="s">
        <v>1716</v>
      </c>
    </row>
    <row r="495" s="4" customFormat="1" ht="26" customHeight="1" spans="1:16">
      <c r="A495" s="19">
        <f>COUNTA(A$4:A494)+1</f>
        <v>271</v>
      </c>
      <c r="B495" s="143" t="s">
        <v>1756</v>
      </c>
      <c r="C495" s="19" t="s">
        <v>1674</v>
      </c>
      <c r="D495" s="19" t="s">
        <v>1675</v>
      </c>
      <c r="E495" s="19">
        <v>2015</v>
      </c>
      <c r="F495" s="19">
        <v>1</v>
      </c>
      <c r="G495" s="19" t="s">
        <v>1757</v>
      </c>
      <c r="H495" s="19" t="s">
        <v>295</v>
      </c>
      <c r="I495" s="19" t="s">
        <v>28</v>
      </c>
      <c r="J495" s="15" t="s">
        <v>1758</v>
      </c>
      <c r="K495" s="19" t="s">
        <v>30</v>
      </c>
      <c r="L495" s="19" t="s">
        <v>159</v>
      </c>
      <c r="M495" s="19" t="s">
        <v>1759</v>
      </c>
      <c r="N495" s="58" t="s">
        <v>1760</v>
      </c>
      <c r="O495" s="92">
        <v>59.38</v>
      </c>
      <c r="P495" s="19"/>
    </row>
    <row r="496" s="4" customFormat="1" ht="26" customHeight="1" spans="1:16">
      <c r="A496" s="34">
        <f>COUNTA(A$4:A495)+1</f>
        <v>272</v>
      </c>
      <c r="B496" s="51">
        <v>201502010203044</v>
      </c>
      <c r="C496" s="34" t="s">
        <v>1674</v>
      </c>
      <c r="D496" s="34" t="s">
        <v>1761</v>
      </c>
      <c r="E496" s="16" t="s">
        <v>76</v>
      </c>
      <c r="F496" s="26">
        <v>3</v>
      </c>
      <c r="G496" s="16" t="s">
        <v>1762</v>
      </c>
      <c r="H496" s="16" t="s">
        <v>108</v>
      </c>
      <c r="I496" s="16" t="s">
        <v>28</v>
      </c>
      <c r="J496" s="16" t="s">
        <v>1763</v>
      </c>
      <c r="K496" s="16" t="s">
        <v>173</v>
      </c>
      <c r="L496" s="34" t="s">
        <v>31</v>
      </c>
      <c r="M496" s="34" t="s">
        <v>1764</v>
      </c>
      <c r="N496" s="19" t="s">
        <v>1765</v>
      </c>
      <c r="O496" s="15">
        <v>59.38</v>
      </c>
      <c r="P496" s="15"/>
    </row>
    <row r="497" s="4" customFormat="1" ht="26" customHeight="1" spans="1:16">
      <c r="A497" s="34"/>
      <c r="B497" s="51"/>
      <c r="C497" s="34"/>
      <c r="D497" s="34"/>
      <c r="E497" s="16"/>
      <c r="F497" s="26"/>
      <c r="G497" s="16" t="s">
        <v>1507</v>
      </c>
      <c r="H497" s="16" t="s">
        <v>84</v>
      </c>
      <c r="I497" s="16" t="s">
        <v>28</v>
      </c>
      <c r="J497" s="16" t="s">
        <v>1766</v>
      </c>
      <c r="K497" s="16" t="s">
        <v>173</v>
      </c>
      <c r="L497" s="34"/>
      <c r="M497" s="34"/>
      <c r="N497" s="19"/>
      <c r="O497" s="15"/>
      <c r="P497" s="15"/>
    </row>
    <row r="498" s="4" customFormat="1" ht="26" customHeight="1" spans="1:16">
      <c r="A498" s="34"/>
      <c r="B498" s="51"/>
      <c r="C498" s="34"/>
      <c r="D498" s="34"/>
      <c r="E498" s="16"/>
      <c r="F498" s="26"/>
      <c r="G498" s="16" t="s">
        <v>1767</v>
      </c>
      <c r="H498" s="16" t="s">
        <v>236</v>
      </c>
      <c r="I498" s="16" t="s">
        <v>28</v>
      </c>
      <c r="J498" s="16" t="s">
        <v>1768</v>
      </c>
      <c r="K498" s="16" t="s">
        <v>224</v>
      </c>
      <c r="L498" s="34"/>
      <c r="M498" s="34"/>
      <c r="N498" s="19"/>
      <c r="O498" s="15"/>
      <c r="P498" s="15"/>
    </row>
    <row r="499" s="4" customFormat="1" ht="26" customHeight="1" spans="1:16">
      <c r="A499" s="34">
        <f>COUNTA(A$4:A498)+1</f>
        <v>273</v>
      </c>
      <c r="B499" s="16" t="s">
        <v>1769</v>
      </c>
      <c r="C499" s="34" t="s">
        <v>1674</v>
      </c>
      <c r="D499" s="34" t="s">
        <v>1761</v>
      </c>
      <c r="E499" s="16" t="s">
        <v>76</v>
      </c>
      <c r="F499" s="34">
        <v>2</v>
      </c>
      <c r="G499" s="34" t="s">
        <v>1770</v>
      </c>
      <c r="H499" s="34" t="s">
        <v>108</v>
      </c>
      <c r="I499" s="34" t="s">
        <v>28</v>
      </c>
      <c r="J499" s="16" t="s">
        <v>1771</v>
      </c>
      <c r="K499" s="34" t="s">
        <v>79</v>
      </c>
      <c r="L499" s="34" t="s">
        <v>31</v>
      </c>
      <c r="M499" s="34" t="s">
        <v>1772</v>
      </c>
      <c r="N499" s="19" t="s">
        <v>1773</v>
      </c>
      <c r="O499" s="15">
        <v>42.79</v>
      </c>
      <c r="P499" s="15"/>
    </row>
    <row r="500" s="4" customFormat="1" ht="26" customHeight="1" spans="1:16">
      <c r="A500" s="34"/>
      <c r="B500" s="16"/>
      <c r="C500" s="34"/>
      <c r="D500" s="34"/>
      <c r="E500" s="16"/>
      <c r="F500" s="34"/>
      <c r="G500" s="34" t="s">
        <v>1774</v>
      </c>
      <c r="H500" s="34" t="s">
        <v>84</v>
      </c>
      <c r="I500" s="34" t="s">
        <v>28</v>
      </c>
      <c r="J500" s="16" t="s">
        <v>1775</v>
      </c>
      <c r="K500" s="34" t="s">
        <v>79</v>
      </c>
      <c r="L500" s="34"/>
      <c r="M500" s="34"/>
      <c r="N500" s="19"/>
      <c r="O500" s="15"/>
      <c r="P500" s="15"/>
    </row>
    <row r="501" s="4" customFormat="1" ht="26" customHeight="1" spans="1:16">
      <c r="A501" s="34">
        <f>COUNTA(A$4:A500)+1</f>
        <v>274</v>
      </c>
      <c r="B501" s="16" t="s">
        <v>1776</v>
      </c>
      <c r="C501" s="34" t="s">
        <v>1674</v>
      </c>
      <c r="D501" s="34" t="s">
        <v>1761</v>
      </c>
      <c r="E501" s="16" t="s">
        <v>76</v>
      </c>
      <c r="F501" s="34">
        <v>1</v>
      </c>
      <c r="G501" s="34" t="s">
        <v>1777</v>
      </c>
      <c r="H501" s="34" t="s">
        <v>108</v>
      </c>
      <c r="I501" s="34" t="s">
        <v>28</v>
      </c>
      <c r="J501" s="16" t="s">
        <v>1778</v>
      </c>
      <c r="K501" s="34" t="s">
        <v>79</v>
      </c>
      <c r="L501" s="34" t="s">
        <v>31</v>
      </c>
      <c r="M501" s="16" t="s">
        <v>1779</v>
      </c>
      <c r="N501" s="58" t="s">
        <v>1780</v>
      </c>
      <c r="O501" s="92">
        <v>59.38</v>
      </c>
      <c r="P501" s="19"/>
    </row>
    <row r="502" s="4" customFormat="1" ht="26" customHeight="1" spans="1:16">
      <c r="A502" s="34">
        <f>COUNTA(A$4:A501)+1</f>
        <v>275</v>
      </c>
      <c r="B502" s="16" t="s">
        <v>1781</v>
      </c>
      <c r="C502" s="34" t="s">
        <v>1674</v>
      </c>
      <c r="D502" s="34" t="s">
        <v>1761</v>
      </c>
      <c r="E502" s="16" t="s">
        <v>76</v>
      </c>
      <c r="F502" s="34">
        <v>1</v>
      </c>
      <c r="G502" s="34" t="s">
        <v>1782</v>
      </c>
      <c r="H502" s="34" t="s">
        <v>108</v>
      </c>
      <c r="I502" s="34" t="s">
        <v>28</v>
      </c>
      <c r="J502" s="16" t="s">
        <v>1783</v>
      </c>
      <c r="K502" s="34" t="s">
        <v>79</v>
      </c>
      <c r="L502" s="34" t="s">
        <v>31</v>
      </c>
      <c r="M502" s="16" t="s">
        <v>1784</v>
      </c>
      <c r="N502" s="58" t="s">
        <v>1785</v>
      </c>
      <c r="O502" s="92">
        <v>62.66</v>
      </c>
      <c r="P502" s="19"/>
    </row>
    <row r="503" s="4" customFormat="1" ht="26" customHeight="1" spans="1:16">
      <c r="A503" s="36">
        <f>COUNTA(A$4:A502)+1</f>
        <v>276</v>
      </c>
      <c r="B503" s="16" t="s">
        <v>1786</v>
      </c>
      <c r="C503" s="34" t="s">
        <v>1674</v>
      </c>
      <c r="D503" s="34" t="s">
        <v>1787</v>
      </c>
      <c r="E503" s="34">
        <v>8.4</v>
      </c>
      <c r="F503" s="34">
        <v>2</v>
      </c>
      <c r="G503" s="34" t="s">
        <v>1788</v>
      </c>
      <c r="H503" s="34" t="s">
        <v>295</v>
      </c>
      <c r="I503" s="34" t="s">
        <v>28</v>
      </c>
      <c r="J503" s="16" t="s">
        <v>1789</v>
      </c>
      <c r="K503" s="34" t="s">
        <v>1790</v>
      </c>
      <c r="L503" s="34" t="s">
        <v>257</v>
      </c>
      <c r="M503" s="34" t="s">
        <v>1791</v>
      </c>
      <c r="N503" s="34" t="s">
        <v>1792</v>
      </c>
      <c r="O503" s="34">
        <v>60.14</v>
      </c>
      <c r="P503" s="34"/>
    </row>
    <row r="504" s="4" customFormat="1" ht="26" customHeight="1" spans="1:16">
      <c r="A504" s="36"/>
      <c r="B504" s="16"/>
      <c r="C504" s="34"/>
      <c r="D504" s="34"/>
      <c r="E504" s="34"/>
      <c r="F504" s="34"/>
      <c r="G504" s="34" t="s">
        <v>1793</v>
      </c>
      <c r="H504" s="34" t="s">
        <v>84</v>
      </c>
      <c r="I504" s="34" t="s">
        <v>28</v>
      </c>
      <c r="J504" s="16" t="s">
        <v>1794</v>
      </c>
      <c r="K504" s="34" t="s">
        <v>1790</v>
      </c>
      <c r="L504" s="34"/>
      <c r="M504" s="34"/>
      <c r="N504" s="34"/>
      <c r="O504" s="34"/>
      <c r="P504" s="34"/>
    </row>
    <row r="505" s="4" customFormat="1" ht="26" customHeight="1" spans="1:16">
      <c r="A505" s="36">
        <f>COUNTA(A$4:A504)+1</f>
        <v>277</v>
      </c>
      <c r="B505" s="16" t="s">
        <v>1795</v>
      </c>
      <c r="C505" s="34" t="s">
        <v>1674</v>
      </c>
      <c r="D505" s="34" t="s">
        <v>1787</v>
      </c>
      <c r="E505" s="16" t="s">
        <v>1796</v>
      </c>
      <c r="F505" s="26">
        <v>2</v>
      </c>
      <c r="G505" s="16" t="s">
        <v>1797</v>
      </c>
      <c r="H505" s="16" t="s">
        <v>27</v>
      </c>
      <c r="I505" s="16" t="s">
        <v>28</v>
      </c>
      <c r="J505" s="16" t="s">
        <v>1798</v>
      </c>
      <c r="K505" s="16" t="s">
        <v>30</v>
      </c>
      <c r="L505" s="16" t="s">
        <v>159</v>
      </c>
      <c r="M505" s="16" t="s">
        <v>1799</v>
      </c>
      <c r="N505" s="34" t="s">
        <v>1800</v>
      </c>
      <c r="O505" s="34">
        <v>62.66</v>
      </c>
      <c r="P505" s="16"/>
    </row>
    <row r="506" s="4" customFormat="1" ht="26" customHeight="1" spans="1:16">
      <c r="A506" s="36"/>
      <c r="B506" s="16"/>
      <c r="C506" s="34"/>
      <c r="D506" s="34"/>
      <c r="E506" s="16"/>
      <c r="F506" s="26"/>
      <c r="G506" s="16" t="s">
        <v>1801</v>
      </c>
      <c r="H506" s="16" t="s">
        <v>261</v>
      </c>
      <c r="I506" s="16" t="s">
        <v>28</v>
      </c>
      <c r="J506" s="16" t="s">
        <v>1802</v>
      </c>
      <c r="K506" s="16" t="s">
        <v>30</v>
      </c>
      <c r="L506" s="16"/>
      <c r="M506" s="16"/>
      <c r="N506" s="34"/>
      <c r="O506" s="34"/>
      <c r="P506" s="16"/>
    </row>
    <row r="507" s="4" customFormat="1" ht="26" customHeight="1" spans="1:16">
      <c r="A507" s="36"/>
      <c r="B507" s="16"/>
      <c r="C507" s="34"/>
      <c r="D507" s="34"/>
      <c r="E507" s="16"/>
      <c r="F507" s="26"/>
      <c r="G507" s="16" t="s">
        <v>1803</v>
      </c>
      <c r="H507" s="16" t="s">
        <v>274</v>
      </c>
      <c r="I507" s="16" t="s">
        <v>28</v>
      </c>
      <c r="J507" s="16" t="s">
        <v>1804</v>
      </c>
      <c r="K507" s="16"/>
      <c r="L507" s="16"/>
      <c r="M507" s="16"/>
      <c r="N507" s="34"/>
      <c r="O507" s="34"/>
      <c r="P507" s="16"/>
    </row>
    <row r="508" s="4" customFormat="1" ht="26" customHeight="1" spans="1:16">
      <c r="A508" s="36">
        <f>COUNTA(A$4:A507)+1</f>
        <v>278</v>
      </c>
      <c r="B508" s="16" t="s">
        <v>1805</v>
      </c>
      <c r="C508" s="34" t="s">
        <v>1674</v>
      </c>
      <c r="D508" s="34" t="s">
        <v>1787</v>
      </c>
      <c r="E508" s="16" t="s">
        <v>1796</v>
      </c>
      <c r="F508" s="26">
        <v>1</v>
      </c>
      <c r="G508" s="16" t="s">
        <v>1806</v>
      </c>
      <c r="H508" s="16" t="s">
        <v>27</v>
      </c>
      <c r="I508" s="16" t="s">
        <v>28</v>
      </c>
      <c r="J508" s="16" t="s">
        <v>1807</v>
      </c>
      <c r="K508" s="16" t="s">
        <v>79</v>
      </c>
      <c r="L508" s="16" t="s">
        <v>154</v>
      </c>
      <c r="M508" s="16" t="s">
        <v>1808</v>
      </c>
      <c r="N508" s="58" t="s">
        <v>1809</v>
      </c>
      <c r="O508" s="34">
        <v>59.38</v>
      </c>
      <c r="P508" s="16"/>
    </row>
    <row r="509" s="4" customFormat="1" ht="26" customHeight="1" spans="1:16">
      <c r="A509" s="36">
        <f>COUNTA(A$4:A508)+1</f>
        <v>279</v>
      </c>
      <c r="B509" s="16" t="s">
        <v>1810</v>
      </c>
      <c r="C509" s="34" t="s">
        <v>1674</v>
      </c>
      <c r="D509" s="34" t="s">
        <v>1787</v>
      </c>
      <c r="E509" s="16" t="s">
        <v>1796</v>
      </c>
      <c r="F509" s="26">
        <v>2</v>
      </c>
      <c r="G509" s="16" t="s">
        <v>1811</v>
      </c>
      <c r="H509" s="16" t="s">
        <v>27</v>
      </c>
      <c r="I509" s="16" t="s">
        <v>28</v>
      </c>
      <c r="J509" s="16" t="s">
        <v>1812</v>
      </c>
      <c r="K509" s="16" t="s">
        <v>117</v>
      </c>
      <c r="L509" s="16" t="s">
        <v>159</v>
      </c>
      <c r="M509" s="16" t="s">
        <v>1813</v>
      </c>
      <c r="N509" s="34" t="s">
        <v>1814</v>
      </c>
      <c r="O509" s="16">
        <v>59.04</v>
      </c>
      <c r="P509" s="16"/>
    </row>
    <row r="510" s="4" customFormat="1" ht="26" customHeight="1" spans="1:16">
      <c r="A510" s="36"/>
      <c r="B510" s="16"/>
      <c r="C510" s="34"/>
      <c r="D510" s="34"/>
      <c r="E510" s="16"/>
      <c r="F510" s="26"/>
      <c r="G510" s="16" t="s">
        <v>1815</v>
      </c>
      <c r="H510" s="16" t="s">
        <v>261</v>
      </c>
      <c r="I510" s="16" t="s">
        <v>28</v>
      </c>
      <c r="J510" s="16" t="s">
        <v>1816</v>
      </c>
      <c r="K510" s="16" t="s">
        <v>117</v>
      </c>
      <c r="L510" s="16"/>
      <c r="M510" s="16"/>
      <c r="N510" s="34"/>
      <c r="O510" s="16"/>
      <c r="P510" s="16"/>
    </row>
    <row r="511" s="4" customFormat="1" ht="26" customHeight="1" spans="1:16">
      <c r="A511" s="36">
        <f>COUNTA(A$4:A510)+1</f>
        <v>280</v>
      </c>
      <c r="B511" s="16" t="s">
        <v>1817</v>
      </c>
      <c r="C511" s="34" t="s">
        <v>1674</v>
      </c>
      <c r="D511" s="34" t="s">
        <v>1787</v>
      </c>
      <c r="E511" s="16" t="s">
        <v>1796</v>
      </c>
      <c r="F511" s="26">
        <v>1</v>
      </c>
      <c r="G511" s="16" t="s">
        <v>1818</v>
      </c>
      <c r="H511" s="16" t="s">
        <v>27</v>
      </c>
      <c r="I511" s="16" t="s">
        <v>28</v>
      </c>
      <c r="J511" s="16" t="s">
        <v>1819</v>
      </c>
      <c r="K511" s="16" t="s">
        <v>588</v>
      </c>
      <c r="L511" s="16" t="s">
        <v>159</v>
      </c>
      <c r="M511" s="16" t="s">
        <v>1820</v>
      </c>
      <c r="N511" s="58" t="s">
        <v>1821</v>
      </c>
      <c r="O511" s="34">
        <v>64.89</v>
      </c>
      <c r="P511" s="16"/>
    </row>
    <row r="512" s="4" customFormat="1" ht="26" customHeight="1" spans="1:16">
      <c r="A512" s="34">
        <f>COUNTA(A$4:A511)+1</f>
        <v>281</v>
      </c>
      <c r="B512" s="16" t="s">
        <v>1822</v>
      </c>
      <c r="C512" s="34" t="s">
        <v>1674</v>
      </c>
      <c r="D512" s="34" t="s">
        <v>1787</v>
      </c>
      <c r="E512" s="16" t="s">
        <v>1796</v>
      </c>
      <c r="F512" s="26">
        <v>3</v>
      </c>
      <c r="G512" s="16" t="s">
        <v>1823</v>
      </c>
      <c r="H512" s="16" t="s">
        <v>27</v>
      </c>
      <c r="I512" s="16" t="s">
        <v>28</v>
      </c>
      <c r="J512" s="16" t="s">
        <v>1824</v>
      </c>
      <c r="K512" s="16" t="s">
        <v>173</v>
      </c>
      <c r="L512" s="16" t="s">
        <v>159</v>
      </c>
      <c r="M512" s="16" t="s">
        <v>1825</v>
      </c>
      <c r="N512" s="34" t="s">
        <v>1826</v>
      </c>
      <c r="O512" s="34">
        <v>59.38</v>
      </c>
      <c r="P512" s="16"/>
    </row>
    <row r="513" s="4" customFormat="1" ht="26" customHeight="1" spans="1:16">
      <c r="A513" s="34"/>
      <c r="B513" s="16"/>
      <c r="C513" s="34"/>
      <c r="D513" s="34"/>
      <c r="E513" s="16"/>
      <c r="F513" s="26"/>
      <c r="G513" s="16" t="s">
        <v>1827</v>
      </c>
      <c r="H513" s="16" t="s">
        <v>261</v>
      </c>
      <c r="I513" s="16" t="s">
        <v>28</v>
      </c>
      <c r="J513" s="16" t="s">
        <v>1828</v>
      </c>
      <c r="K513" s="16" t="s">
        <v>30</v>
      </c>
      <c r="L513" s="16"/>
      <c r="M513" s="16"/>
      <c r="N513" s="34"/>
      <c r="O513" s="34"/>
      <c r="P513" s="16"/>
    </row>
    <row r="514" s="4" customFormat="1" ht="26" customHeight="1" spans="1:16">
      <c r="A514" s="34"/>
      <c r="B514" s="16"/>
      <c r="C514" s="34"/>
      <c r="D514" s="34"/>
      <c r="E514" s="16"/>
      <c r="F514" s="26"/>
      <c r="G514" s="16" t="s">
        <v>1829</v>
      </c>
      <c r="H514" s="16" t="s">
        <v>264</v>
      </c>
      <c r="I514" s="16" t="s">
        <v>28</v>
      </c>
      <c r="J514" s="16" t="s">
        <v>1830</v>
      </c>
      <c r="K514" s="16"/>
      <c r="L514" s="16"/>
      <c r="M514" s="16"/>
      <c r="N514" s="34"/>
      <c r="O514" s="34"/>
      <c r="P514" s="16"/>
    </row>
    <row r="515" s="4" customFormat="1" ht="26" customHeight="1" spans="1:16">
      <c r="A515" s="34">
        <f>COUNTA(A$4:A514)+1</f>
        <v>282</v>
      </c>
      <c r="B515" s="16" t="s">
        <v>1831</v>
      </c>
      <c r="C515" s="34" t="s">
        <v>1674</v>
      </c>
      <c r="D515" s="34" t="s">
        <v>1787</v>
      </c>
      <c r="E515" s="16" t="s">
        <v>1796</v>
      </c>
      <c r="F515" s="26">
        <v>2</v>
      </c>
      <c r="G515" s="16" t="s">
        <v>1832</v>
      </c>
      <c r="H515" s="16" t="s">
        <v>27</v>
      </c>
      <c r="I515" s="16" t="s">
        <v>28</v>
      </c>
      <c r="J515" s="16" t="s">
        <v>1833</v>
      </c>
      <c r="K515" s="16" t="s">
        <v>173</v>
      </c>
      <c r="L515" s="16" t="s">
        <v>159</v>
      </c>
      <c r="M515" s="16" t="s">
        <v>1799</v>
      </c>
      <c r="N515" s="34" t="s">
        <v>1834</v>
      </c>
      <c r="O515" s="34">
        <v>62.66</v>
      </c>
      <c r="P515" s="16"/>
    </row>
    <row r="516" s="4" customFormat="1" ht="26" customHeight="1" spans="1:16">
      <c r="A516" s="34"/>
      <c r="B516" s="16"/>
      <c r="C516" s="34"/>
      <c r="D516" s="34"/>
      <c r="E516" s="16"/>
      <c r="F516" s="26"/>
      <c r="G516" s="16" t="s">
        <v>1835</v>
      </c>
      <c r="H516" s="16" t="s">
        <v>412</v>
      </c>
      <c r="I516" s="16" t="s">
        <v>28</v>
      </c>
      <c r="J516" s="16" t="s">
        <v>1836</v>
      </c>
      <c r="K516" s="16" t="s">
        <v>30</v>
      </c>
      <c r="L516" s="16"/>
      <c r="M516" s="16"/>
      <c r="N516" s="34"/>
      <c r="O516" s="34"/>
      <c r="P516" s="16"/>
    </row>
    <row r="517" s="4" customFormat="1" ht="26" customHeight="1" spans="1:16">
      <c r="A517" s="36">
        <f>COUNTA(A$4:A516)+1</f>
        <v>283</v>
      </c>
      <c r="B517" s="140" t="s">
        <v>1837</v>
      </c>
      <c r="C517" s="36" t="s">
        <v>1674</v>
      </c>
      <c r="D517" s="36" t="s">
        <v>1838</v>
      </c>
      <c r="E517" s="30">
        <v>2015.1</v>
      </c>
      <c r="F517" s="30">
        <v>1</v>
      </c>
      <c r="G517" s="40" t="s">
        <v>1839</v>
      </c>
      <c r="H517" s="40" t="s">
        <v>27</v>
      </c>
      <c r="I517" s="40" t="s">
        <v>28</v>
      </c>
      <c r="J517" s="40" t="s">
        <v>1840</v>
      </c>
      <c r="K517" s="36" t="s">
        <v>79</v>
      </c>
      <c r="L517" s="40" t="s">
        <v>159</v>
      </c>
      <c r="M517" s="40" t="s">
        <v>1841</v>
      </c>
      <c r="N517" s="58" t="s">
        <v>1842</v>
      </c>
      <c r="O517" s="34">
        <v>57.91</v>
      </c>
      <c r="P517" s="15"/>
    </row>
    <row r="518" s="4" customFormat="1" ht="26" customHeight="1" spans="1:16">
      <c r="A518" s="36">
        <f>COUNTA(A$4:A517)+1</f>
        <v>284</v>
      </c>
      <c r="B518" s="140" t="s">
        <v>1843</v>
      </c>
      <c r="C518" s="36" t="s">
        <v>1674</v>
      </c>
      <c r="D518" s="36" t="s">
        <v>1838</v>
      </c>
      <c r="E518" s="36">
        <v>2015.1</v>
      </c>
      <c r="F518" s="36">
        <v>2</v>
      </c>
      <c r="G518" s="36" t="s">
        <v>1844</v>
      </c>
      <c r="H518" s="36" t="s">
        <v>27</v>
      </c>
      <c r="I518" s="36" t="s">
        <v>28</v>
      </c>
      <c r="J518" s="36" t="s">
        <v>1845</v>
      </c>
      <c r="K518" s="36" t="s">
        <v>79</v>
      </c>
      <c r="L518" s="30" t="s">
        <v>159</v>
      </c>
      <c r="M518" s="30" t="s">
        <v>1846</v>
      </c>
      <c r="N518" s="36" t="s">
        <v>1847</v>
      </c>
      <c r="O518" s="36">
        <v>59.04</v>
      </c>
      <c r="P518" s="15"/>
    </row>
    <row r="519" s="4" customFormat="1" ht="26" customHeight="1" spans="1:16">
      <c r="A519" s="36"/>
      <c r="B519" s="36"/>
      <c r="C519" s="36"/>
      <c r="D519" s="36"/>
      <c r="E519" s="36"/>
      <c r="F519" s="36"/>
      <c r="G519" s="36" t="s">
        <v>1848</v>
      </c>
      <c r="H519" s="36" t="s">
        <v>620</v>
      </c>
      <c r="I519" s="36" t="s">
        <v>28</v>
      </c>
      <c r="J519" s="36" t="s">
        <v>1849</v>
      </c>
      <c r="K519" s="36" t="s">
        <v>79</v>
      </c>
      <c r="L519" s="30"/>
      <c r="M519" s="30"/>
      <c r="N519" s="36"/>
      <c r="O519" s="36"/>
      <c r="P519" s="15"/>
    </row>
    <row r="520" s="4" customFormat="1" ht="26" customHeight="1" spans="1:16">
      <c r="A520" s="36">
        <f>COUNTA(A$4:A519)+1</f>
        <v>285</v>
      </c>
      <c r="B520" s="144" t="s">
        <v>1850</v>
      </c>
      <c r="C520" s="36" t="s">
        <v>1674</v>
      </c>
      <c r="D520" s="44" t="s">
        <v>1838</v>
      </c>
      <c r="E520" s="44">
        <v>2015.1</v>
      </c>
      <c r="F520" s="30">
        <v>2</v>
      </c>
      <c r="G520" s="40" t="s">
        <v>1851</v>
      </c>
      <c r="H520" s="40" t="s">
        <v>27</v>
      </c>
      <c r="I520" s="40" t="s">
        <v>28</v>
      </c>
      <c r="J520" s="40" t="s">
        <v>1852</v>
      </c>
      <c r="K520" s="36" t="s">
        <v>79</v>
      </c>
      <c r="L520" s="40" t="s">
        <v>257</v>
      </c>
      <c r="M520" s="40" t="s">
        <v>1853</v>
      </c>
      <c r="N520" s="40" t="s">
        <v>1854</v>
      </c>
      <c r="O520" s="40">
        <v>57.91</v>
      </c>
      <c r="P520" s="100"/>
    </row>
    <row r="521" s="4" customFormat="1" ht="26" customHeight="1" spans="1:16">
      <c r="A521" s="36"/>
      <c r="B521" s="47"/>
      <c r="C521" s="36"/>
      <c r="D521" s="47"/>
      <c r="E521" s="47"/>
      <c r="F521" s="30"/>
      <c r="G521" s="40" t="s">
        <v>1855</v>
      </c>
      <c r="H521" s="40" t="s">
        <v>620</v>
      </c>
      <c r="I521" s="40" t="s">
        <v>28</v>
      </c>
      <c r="J521" s="40" t="s">
        <v>1856</v>
      </c>
      <c r="K521" s="36" t="s">
        <v>79</v>
      </c>
      <c r="L521" s="40"/>
      <c r="M521" s="40"/>
      <c r="N521" s="40"/>
      <c r="O521" s="40"/>
      <c r="P521" s="101"/>
    </row>
    <row r="522" ht="26" customHeight="1" spans="1:16">
      <c r="A522" s="15">
        <f>COUNTA(A$4:A521)+1</f>
        <v>286</v>
      </c>
      <c r="B522" s="35">
        <f ca="1">COUNT(B521:B$887)+201502010201517</f>
        <v>201502010201522</v>
      </c>
      <c r="C522" s="15" t="s">
        <v>1857</v>
      </c>
      <c r="D522" s="15" t="s">
        <v>1305</v>
      </c>
      <c r="E522" s="15" t="s">
        <v>76</v>
      </c>
      <c r="F522" s="15" t="s">
        <v>25</v>
      </c>
      <c r="G522" s="40" t="s">
        <v>1858</v>
      </c>
      <c r="H522" s="40" t="s">
        <v>1859</v>
      </c>
      <c r="I522" s="40" t="s">
        <v>28</v>
      </c>
      <c r="J522" s="40" t="s">
        <v>1860</v>
      </c>
      <c r="K522" s="40" t="s">
        <v>79</v>
      </c>
      <c r="L522" s="15" t="s">
        <v>154</v>
      </c>
      <c r="M522" s="15" t="s">
        <v>1861</v>
      </c>
      <c r="N522" s="15" t="s">
        <v>1862</v>
      </c>
      <c r="O522" s="15" t="s">
        <v>650</v>
      </c>
      <c r="P522" s="15"/>
    </row>
    <row r="523" s="5" customFormat="1" ht="26" customHeight="1" spans="1:16377">
      <c r="A523" s="15">
        <f>COUNTA(A$4:A522)+1</f>
        <v>287</v>
      </c>
      <c r="B523" s="145" t="s">
        <v>1863</v>
      </c>
      <c r="C523" s="131" t="s">
        <v>1864</v>
      </c>
      <c r="D523" s="131" t="s">
        <v>1865</v>
      </c>
      <c r="E523" s="131">
        <v>2015.11</v>
      </c>
      <c r="F523" s="131"/>
      <c r="G523" s="130" t="s">
        <v>1866</v>
      </c>
      <c r="H523" s="131" t="s">
        <v>27</v>
      </c>
      <c r="I523" s="131" t="s">
        <v>28</v>
      </c>
      <c r="J523" s="132" t="s">
        <v>1867</v>
      </c>
      <c r="K523" s="131" t="s">
        <v>1868</v>
      </c>
      <c r="L523" s="131" t="s">
        <v>31</v>
      </c>
      <c r="M523" s="131"/>
      <c r="N523" s="130" t="s">
        <v>1869</v>
      </c>
      <c r="O523" s="131">
        <v>64.89</v>
      </c>
      <c r="P523" s="131"/>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c r="AO523" s="133"/>
      <c r="AP523" s="133"/>
      <c r="AQ523" s="133"/>
      <c r="AR523" s="133"/>
      <c r="AS523" s="133"/>
      <c r="AT523" s="133"/>
      <c r="AU523" s="133"/>
      <c r="AV523" s="133"/>
      <c r="AW523" s="133"/>
      <c r="AX523" s="133"/>
      <c r="AY523" s="133"/>
      <c r="AZ523" s="133"/>
      <c r="BA523" s="133"/>
      <c r="BB523" s="133"/>
      <c r="BC523" s="133"/>
      <c r="BD523" s="133"/>
      <c r="BE523" s="133"/>
      <c r="BF523" s="133"/>
      <c r="BG523" s="133"/>
      <c r="BH523" s="133"/>
      <c r="BI523" s="133"/>
      <c r="BJ523" s="133"/>
      <c r="BK523" s="133"/>
      <c r="BL523" s="133"/>
      <c r="BM523" s="133"/>
      <c r="BN523" s="133"/>
      <c r="BO523" s="133"/>
      <c r="BP523" s="133"/>
      <c r="BQ523" s="133"/>
      <c r="BR523" s="133"/>
      <c r="BS523" s="133"/>
      <c r="BT523" s="133"/>
      <c r="BU523" s="133"/>
      <c r="BV523" s="133"/>
      <c r="BW523" s="133"/>
      <c r="BX523" s="133"/>
      <c r="BY523" s="133"/>
      <c r="BZ523" s="133"/>
      <c r="CA523" s="133"/>
      <c r="CB523" s="133"/>
      <c r="CC523" s="133"/>
      <c r="CD523" s="133"/>
      <c r="CE523" s="133"/>
      <c r="CF523" s="133"/>
      <c r="CG523" s="133"/>
      <c r="CH523" s="133"/>
      <c r="CI523" s="133"/>
      <c r="CJ523" s="133"/>
      <c r="CK523" s="133"/>
      <c r="CL523" s="133"/>
      <c r="CM523" s="133"/>
      <c r="CN523" s="133"/>
      <c r="CO523" s="133"/>
      <c r="CP523" s="133"/>
      <c r="CQ523" s="133"/>
      <c r="CR523" s="133"/>
      <c r="CS523" s="133"/>
      <c r="CT523" s="133"/>
      <c r="CU523" s="133"/>
      <c r="CV523" s="133"/>
      <c r="CW523" s="133"/>
      <c r="CX523" s="133"/>
      <c r="CY523" s="133"/>
      <c r="CZ523" s="133"/>
      <c r="DA523" s="133"/>
      <c r="DB523" s="133"/>
      <c r="DC523" s="133"/>
      <c r="DD523" s="133"/>
      <c r="DE523" s="133"/>
      <c r="DF523" s="133"/>
      <c r="DG523" s="133"/>
      <c r="DH523" s="133"/>
      <c r="DI523" s="133"/>
      <c r="DJ523" s="133"/>
      <c r="DK523" s="133"/>
      <c r="DL523" s="133"/>
      <c r="DM523" s="133"/>
      <c r="DN523" s="133"/>
      <c r="DO523" s="133"/>
      <c r="DP523" s="133"/>
      <c r="DQ523" s="133"/>
      <c r="DR523" s="133"/>
      <c r="DS523" s="133"/>
      <c r="DT523" s="133"/>
      <c r="DU523" s="133"/>
      <c r="DV523" s="133"/>
      <c r="DW523" s="133"/>
      <c r="DX523" s="133"/>
      <c r="DY523" s="133"/>
      <c r="DZ523" s="133"/>
      <c r="EA523" s="133"/>
      <c r="EB523" s="133"/>
      <c r="EC523" s="133"/>
      <c r="ED523" s="133"/>
      <c r="EE523" s="133"/>
      <c r="EF523" s="133"/>
      <c r="EG523" s="133"/>
      <c r="EH523" s="133"/>
      <c r="EI523" s="133"/>
      <c r="EJ523" s="133"/>
      <c r="EK523" s="133"/>
      <c r="EL523" s="133"/>
      <c r="EM523" s="133"/>
      <c r="EN523" s="133"/>
      <c r="EO523" s="133"/>
      <c r="EP523" s="133"/>
      <c r="EQ523" s="133"/>
      <c r="ER523" s="133"/>
      <c r="ES523" s="133"/>
      <c r="ET523" s="133"/>
      <c r="EU523" s="133"/>
      <c r="EV523" s="133"/>
      <c r="EW523" s="133"/>
      <c r="EX523" s="133"/>
      <c r="EY523" s="133"/>
      <c r="EZ523" s="133"/>
      <c r="FA523" s="133"/>
      <c r="FB523" s="133"/>
      <c r="FC523" s="133"/>
      <c r="FD523" s="133"/>
      <c r="FE523" s="133"/>
      <c r="FF523" s="133"/>
      <c r="FG523" s="133"/>
      <c r="FH523" s="133"/>
      <c r="FI523" s="133"/>
      <c r="FJ523" s="133"/>
      <c r="FK523" s="133"/>
      <c r="FL523" s="133"/>
      <c r="FM523" s="133"/>
      <c r="FN523" s="133"/>
      <c r="FO523" s="133"/>
      <c r="FP523" s="133"/>
      <c r="FQ523" s="133"/>
      <c r="FR523" s="133"/>
      <c r="FS523" s="133"/>
      <c r="FT523" s="133"/>
      <c r="FU523" s="133"/>
      <c r="FV523" s="133"/>
      <c r="FW523" s="133"/>
      <c r="FX523" s="133"/>
      <c r="FY523" s="133"/>
      <c r="FZ523" s="133"/>
      <c r="GA523" s="133"/>
      <c r="GB523" s="133"/>
      <c r="GC523" s="133"/>
      <c r="GD523" s="133"/>
      <c r="GE523" s="133"/>
      <c r="GF523" s="133"/>
      <c r="GG523" s="133"/>
      <c r="GH523" s="133"/>
      <c r="GI523" s="133"/>
      <c r="GJ523" s="133"/>
      <c r="GK523" s="133"/>
      <c r="GL523" s="133"/>
      <c r="GM523" s="133"/>
      <c r="GN523" s="133"/>
      <c r="GO523" s="133"/>
      <c r="GP523" s="133"/>
      <c r="GQ523" s="133"/>
      <c r="GR523" s="133"/>
      <c r="GS523" s="133"/>
      <c r="GT523" s="133"/>
      <c r="GU523" s="133"/>
      <c r="GV523" s="133"/>
      <c r="GW523" s="133"/>
      <c r="GX523" s="133"/>
      <c r="GY523" s="133"/>
      <c r="GZ523" s="133"/>
      <c r="HA523" s="133"/>
      <c r="HB523" s="133"/>
      <c r="HC523" s="133"/>
      <c r="HD523" s="133"/>
      <c r="HE523" s="133"/>
      <c r="HF523" s="133"/>
      <c r="HG523" s="133"/>
      <c r="HH523" s="133"/>
      <c r="HI523" s="133"/>
      <c r="HJ523" s="133"/>
      <c r="HK523" s="133"/>
      <c r="HL523" s="133"/>
      <c r="HM523" s="133"/>
      <c r="HN523" s="133"/>
      <c r="HO523" s="133"/>
      <c r="HP523" s="133"/>
      <c r="HQ523" s="133"/>
      <c r="HR523" s="133"/>
      <c r="HS523" s="133"/>
      <c r="HT523" s="133"/>
      <c r="HU523" s="133"/>
      <c r="HV523" s="133"/>
      <c r="HW523" s="133"/>
      <c r="HX523" s="133"/>
      <c r="HY523" s="133"/>
      <c r="HZ523" s="133"/>
      <c r="IA523" s="133"/>
      <c r="IB523" s="133"/>
      <c r="IC523" s="133"/>
      <c r="ID523" s="133"/>
      <c r="IE523" s="133"/>
      <c r="IF523" s="133"/>
      <c r="IG523" s="133"/>
      <c r="IH523" s="133"/>
      <c r="II523" s="133"/>
      <c r="IJ523" s="133"/>
      <c r="IK523" s="133"/>
      <c r="IL523" s="133"/>
      <c r="IM523" s="133"/>
      <c r="IN523" s="133"/>
      <c r="IO523" s="133"/>
      <c r="IP523" s="133"/>
      <c r="IQ523" s="133"/>
      <c r="IR523" s="133"/>
      <c r="IS523" s="133"/>
      <c r="IT523" s="133"/>
      <c r="IU523" s="133"/>
      <c r="IV523" s="133"/>
      <c r="IW523" s="133"/>
      <c r="IX523" s="133"/>
      <c r="IY523" s="133"/>
      <c r="IZ523" s="133"/>
      <c r="JA523" s="133"/>
      <c r="JB523" s="133"/>
      <c r="JC523" s="133"/>
      <c r="JD523" s="133"/>
      <c r="JE523" s="133"/>
      <c r="JF523" s="133"/>
      <c r="JG523" s="133"/>
      <c r="JH523" s="133"/>
      <c r="JI523" s="133"/>
      <c r="JJ523" s="133"/>
      <c r="JK523" s="133"/>
      <c r="JL523" s="133"/>
      <c r="JM523" s="133"/>
      <c r="JN523" s="133"/>
      <c r="JO523" s="133"/>
      <c r="JP523" s="133"/>
      <c r="JQ523" s="133"/>
      <c r="JR523" s="133"/>
      <c r="JS523" s="133"/>
      <c r="JT523" s="133"/>
      <c r="JU523" s="133"/>
      <c r="JV523" s="133"/>
      <c r="JW523" s="133"/>
      <c r="JX523" s="133"/>
      <c r="JY523" s="133"/>
      <c r="JZ523" s="133"/>
      <c r="KA523" s="133"/>
      <c r="KB523" s="133"/>
      <c r="KC523" s="133"/>
      <c r="KD523" s="133"/>
      <c r="KE523" s="133"/>
      <c r="KF523" s="133"/>
      <c r="KG523" s="133"/>
      <c r="KH523" s="133"/>
      <c r="KI523" s="133"/>
      <c r="KJ523" s="133"/>
      <c r="KK523" s="133"/>
      <c r="KL523" s="133"/>
      <c r="KM523" s="133"/>
      <c r="KN523" s="133"/>
      <c r="KO523" s="133"/>
      <c r="KP523" s="133"/>
      <c r="KQ523" s="133"/>
      <c r="KR523" s="133"/>
      <c r="KS523" s="133"/>
      <c r="KT523" s="133"/>
      <c r="KU523" s="133"/>
      <c r="KV523" s="133"/>
      <c r="KW523" s="133"/>
      <c r="KX523" s="133"/>
      <c r="KY523" s="133"/>
      <c r="KZ523" s="133"/>
      <c r="LA523" s="133"/>
      <c r="LB523" s="133"/>
      <c r="LC523" s="133"/>
      <c r="LD523" s="133"/>
      <c r="LE523" s="133"/>
      <c r="LF523" s="133"/>
      <c r="LG523" s="133"/>
      <c r="LH523" s="133"/>
      <c r="LI523" s="133"/>
      <c r="LJ523" s="133"/>
      <c r="LK523" s="133"/>
      <c r="LL523" s="133"/>
      <c r="LM523" s="133"/>
      <c r="LN523" s="133"/>
      <c r="LO523" s="133"/>
      <c r="LP523" s="133"/>
      <c r="LQ523" s="133"/>
      <c r="LR523" s="133"/>
      <c r="LS523" s="133"/>
      <c r="LT523" s="133"/>
      <c r="LU523" s="133"/>
      <c r="LV523" s="133"/>
      <c r="LW523" s="133"/>
      <c r="LX523" s="133"/>
      <c r="LY523" s="133"/>
      <c r="LZ523" s="133"/>
      <c r="MA523" s="133"/>
      <c r="MB523" s="133"/>
      <c r="MC523" s="133"/>
      <c r="MD523" s="133"/>
      <c r="ME523" s="133"/>
      <c r="MF523" s="133"/>
      <c r="MG523" s="133"/>
      <c r="MH523" s="133"/>
      <c r="MI523" s="133"/>
      <c r="MJ523" s="133"/>
      <c r="MK523" s="133"/>
      <c r="ML523" s="133"/>
      <c r="MM523" s="133"/>
      <c r="MN523" s="133"/>
      <c r="MO523" s="133"/>
      <c r="MP523" s="133"/>
      <c r="MQ523" s="133"/>
      <c r="MR523" s="133"/>
      <c r="MS523" s="133"/>
      <c r="MT523" s="133"/>
      <c r="MU523" s="133"/>
      <c r="MV523" s="133"/>
      <c r="MW523" s="133"/>
      <c r="MX523" s="133"/>
      <c r="MY523" s="133"/>
      <c r="MZ523" s="133"/>
      <c r="NA523" s="133"/>
      <c r="NB523" s="133"/>
      <c r="NC523" s="133"/>
      <c r="ND523" s="133"/>
      <c r="NE523" s="133"/>
      <c r="NF523" s="133"/>
      <c r="NG523" s="133"/>
      <c r="NH523" s="133"/>
      <c r="NI523" s="133"/>
      <c r="NJ523" s="133"/>
      <c r="NK523" s="133"/>
      <c r="NL523" s="133"/>
      <c r="NM523" s="133"/>
      <c r="NN523" s="133"/>
      <c r="NO523" s="133"/>
      <c r="NP523" s="133"/>
      <c r="NQ523" s="133"/>
      <c r="NR523" s="133"/>
      <c r="NS523" s="133"/>
      <c r="NT523" s="133"/>
      <c r="NU523" s="133"/>
      <c r="NV523" s="133"/>
      <c r="NW523" s="133"/>
      <c r="NX523" s="133"/>
      <c r="NY523" s="133"/>
      <c r="NZ523" s="133"/>
      <c r="OA523" s="133"/>
      <c r="OB523" s="133"/>
      <c r="OC523" s="133"/>
      <c r="OD523" s="133"/>
      <c r="OE523" s="133"/>
      <c r="OF523" s="133"/>
      <c r="OG523" s="133"/>
      <c r="OH523" s="133"/>
      <c r="OI523" s="133"/>
      <c r="OJ523" s="133"/>
      <c r="OK523" s="133"/>
      <c r="OL523" s="133"/>
      <c r="OM523" s="133"/>
      <c r="ON523" s="133"/>
      <c r="OO523" s="133"/>
      <c r="OP523" s="133"/>
      <c r="OQ523" s="133"/>
      <c r="OR523" s="133"/>
      <c r="OS523" s="133"/>
      <c r="OT523" s="133"/>
      <c r="OU523" s="133"/>
      <c r="OV523" s="133"/>
      <c r="OW523" s="133"/>
      <c r="OX523" s="133"/>
      <c r="OY523" s="133"/>
      <c r="OZ523" s="133"/>
      <c r="PA523" s="133"/>
      <c r="PB523" s="133"/>
      <c r="PC523" s="133"/>
      <c r="PD523" s="133"/>
      <c r="PE523" s="133"/>
      <c r="PF523" s="133"/>
      <c r="PG523" s="133"/>
      <c r="PH523" s="133"/>
      <c r="PI523" s="133"/>
      <c r="PJ523" s="133"/>
      <c r="PK523" s="133"/>
      <c r="PL523" s="133"/>
      <c r="PM523" s="133"/>
      <c r="PN523" s="133"/>
      <c r="PO523" s="133"/>
      <c r="PP523" s="133"/>
      <c r="PQ523" s="133"/>
      <c r="PR523" s="133"/>
      <c r="PS523" s="133"/>
      <c r="PT523" s="133"/>
      <c r="PU523" s="133"/>
      <c r="PV523" s="133"/>
      <c r="PW523" s="133"/>
      <c r="PX523" s="133"/>
      <c r="PY523" s="133"/>
      <c r="PZ523" s="133"/>
      <c r="QA523" s="133"/>
      <c r="QB523" s="133"/>
      <c r="QC523" s="133"/>
      <c r="QD523" s="133"/>
      <c r="QE523" s="133"/>
      <c r="QF523" s="133"/>
      <c r="QG523" s="133"/>
      <c r="QH523" s="133"/>
      <c r="QI523" s="133"/>
      <c r="QJ523" s="133"/>
      <c r="QK523" s="133"/>
      <c r="QL523" s="133"/>
      <c r="QM523" s="133"/>
      <c r="QN523" s="133"/>
      <c r="QO523" s="133"/>
      <c r="QP523" s="133"/>
      <c r="QQ523" s="133"/>
      <c r="QR523" s="133"/>
      <c r="QS523" s="133"/>
      <c r="QT523" s="133"/>
      <c r="QU523" s="133"/>
      <c r="QV523" s="133"/>
      <c r="QW523" s="133"/>
      <c r="QX523" s="133"/>
      <c r="QY523" s="133"/>
      <c r="QZ523" s="133"/>
      <c r="RA523" s="133"/>
      <c r="RB523" s="133"/>
      <c r="RC523" s="133"/>
      <c r="RD523" s="133"/>
      <c r="RE523" s="133"/>
      <c r="RF523" s="133"/>
      <c r="RG523" s="133"/>
      <c r="RH523" s="133"/>
      <c r="RI523" s="133"/>
      <c r="RJ523" s="133"/>
      <c r="RK523" s="133"/>
      <c r="RL523" s="133"/>
      <c r="RM523" s="133"/>
      <c r="RN523" s="133"/>
      <c r="RO523" s="133"/>
      <c r="RP523" s="133"/>
      <c r="RQ523" s="133"/>
      <c r="RR523" s="133"/>
      <c r="RS523" s="133"/>
      <c r="RT523" s="133"/>
      <c r="RU523" s="133"/>
      <c r="RV523" s="133"/>
      <c r="RW523" s="133"/>
      <c r="RX523" s="133"/>
      <c r="RY523" s="133"/>
      <c r="RZ523" s="133"/>
      <c r="SA523" s="133"/>
      <c r="SB523" s="133"/>
      <c r="SC523" s="133"/>
      <c r="SD523" s="133"/>
      <c r="SE523" s="133"/>
      <c r="SF523" s="133"/>
      <c r="SG523" s="133"/>
      <c r="SH523" s="133"/>
      <c r="SI523" s="133"/>
      <c r="SJ523" s="133"/>
      <c r="SK523" s="133"/>
      <c r="SL523" s="133"/>
      <c r="SM523" s="133"/>
      <c r="SN523" s="133"/>
      <c r="SO523" s="133"/>
      <c r="SP523" s="133"/>
      <c r="SQ523" s="133"/>
      <c r="SR523" s="133"/>
      <c r="SS523" s="133"/>
      <c r="ST523" s="133"/>
      <c r="SU523" s="133"/>
      <c r="SV523" s="133"/>
      <c r="SW523" s="133"/>
      <c r="SX523" s="133"/>
      <c r="SY523" s="133"/>
      <c r="SZ523" s="133"/>
      <c r="TA523" s="133"/>
      <c r="TB523" s="133"/>
      <c r="TC523" s="133"/>
      <c r="TD523" s="133"/>
      <c r="TE523" s="133"/>
      <c r="TF523" s="133"/>
      <c r="TG523" s="133"/>
      <c r="TH523" s="133"/>
      <c r="TI523" s="133"/>
      <c r="TJ523" s="133"/>
      <c r="TK523" s="133"/>
      <c r="TL523" s="133"/>
      <c r="TM523" s="133"/>
      <c r="TN523" s="133"/>
      <c r="TO523" s="133"/>
      <c r="TP523" s="133"/>
      <c r="TQ523" s="133"/>
      <c r="TR523" s="133"/>
      <c r="TS523" s="133"/>
      <c r="TT523" s="133"/>
      <c r="TU523" s="133"/>
      <c r="TV523" s="133"/>
      <c r="TW523" s="133"/>
      <c r="TX523" s="133"/>
      <c r="TY523" s="133"/>
      <c r="TZ523" s="133"/>
      <c r="UA523" s="133"/>
      <c r="UB523" s="133"/>
      <c r="UC523" s="133"/>
      <c r="UD523" s="133"/>
      <c r="UE523" s="133"/>
      <c r="UF523" s="133"/>
      <c r="UG523" s="133"/>
      <c r="UH523" s="133"/>
      <c r="UI523" s="133"/>
      <c r="UJ523" s="133"/>
      <c r="UK523" s="133"/>
      <c r="UL523" s="133"/>
      <c r="UM523" s="133"/>
      <c r="UN523" s="133"/>
      <c r="UO523" s="133"/>
      <c r="UP523" s="133"/>
      <c r="UQ523" s="133"/>
      <c r="UR523" s="133"/>
      <c r="US523" s="133"/>
      <c r="UT523" s="133"/>
      <c r="UU523" s="133"/>
      <c r="UV523" s="133"/>
      <c r="UW523" s="133"/>
      <c r="UX523" s="133"/>
      <c r="UY523" s="133"/>
      <c r="UZ523" s="133"/>
      <c r="VA523" s="133"/>
      <c r="VB523" s="133"/>
      <c r="VC523" s="133"/>
      <c r="VD523" s="133"/>
      <c r="VE523" s="133"/>
      <c r="VF523" s="133"/>
      <c r="VG523" s="133"/>
      <c r="VH523" s="133"/>
      <c r="VI523" s="133"/>
      <c r="VJ523" s="133"/>
      <c r="VK523" s="133"/>
      <c r="VL523" s="133"/>
      <c r="VM523" s="133"/>
      <c r="VN523" s="133"/>
      <c r="VO523" s="133"/>
      <c r="VP523" s="133"/>
      <c r="VQ523" s="133"/>
      <c r="VR523" s="133"/>
      <c r="VS523" s="133"/>
      <c r="VT523" s="133"/>
      <c r="VU523" s="133"/>
      <c r="VV523" s="133"/>
      <c r="VW523" s="133"/>
      <c r="VX523" s="133"/>
      <c r="VY523" s="133"/>
      <c r="VZ523" s="133"/>
      <c r="WA523" s="133"/>
      <c r="WB523" s="133"/>
      <c r="WC523" s="133"/>
      <c r="WD523" s="133"/>
      <c r="WE523" s="133"/>
      <c r="WF523" s="133"/>
      <c r="WG523" s="133"/>
      <c r="WH523" s="133"/>
      <c r="WI523" s="133"/>
      <c r="WJ523" s="133"/>
      <c r="WK523" s="133"/>
      <c r="WL523" s="133"/>
      <c r="WM523" s="133"/>
      <c r="WN523" s="133"/>
      <c r="WO523" s="133"/>
      <c r="WP523" s="133"/>
      <c r="WQ523" s="133"/>
      <c r="WR523" s="133"/>
      <c r="WS523" s="133"/>
      <c r="WT523" s="133"/>
      <c r="WU523" s="133"/>
      <c r="WV523" s="133"/>
      <c r="WW523" s="133"/>
      <c r="WX523" s="133"/>
      <c r="WY523" s="133"/>
      <c r="WZ523" s="133"/>
      <c r="XA523" s="133"/>
      <c r="XB523" s="133"/>
      <c r="XC523" s="133"/>
      <c r="XD523" s="133"/>
      <c r="XE523" s="133"/>
      <c r="XF523" s="133"/>
      <c r="XG523" s="133"/>
      <c r="XH523" s="133"/>
      <c r="XI523" s="133"/>
      <c r="XJ523" s="133"/>
      <c r="XK523" s="133"/>
      <c r="XL523" s="133"/>
      <c r="XM523" s="133"/>
      <c r="XN523" s="133"/>
      <c r="XO523" s="133"/>
      <c r="XP523" s="133"/>
      <c r="XQ523" s="133"/>
      <c r="XR523" s="133"/>
      <c r="XS523" s="133"/>
      <c r="XT523" s="133"/>
      <c r="XU523" s="133"/>
      <c r="XV523" s="133"/>
      <c r="XW523" s="133"/>
      <c r="XX523" s="133"/>
      <c r="XY523" s="133"/>
      <c r="XZ523" s="133"/>
      <c r="YA523" s="133"/>
      <c r="YB523" s="133"/>
      <c r="YC523" s="133"/>
      <c r="YD523" s="133"/>
      <c r="YE523" s="133"/>
      <c r="YF523" s="133"/>
      <c r="YG523" s="133"/>
      <c r="YH523" s="133"/>
      <c r="YI523" s="133"/>
      <c r="YJ523" s="133"/>
      <c r="YK523" s="133"/>
      <c r="YL523" s="133"/>
      <c r="YM523" s="133"/>
      <c r="YN523" s="133"/>
      <c r="YO523" s="133"/>
      <c r="YP523" s="133"/>
      <c r="YQ523" s="133"/>
      <c r="YR523" s="133"/>
      <c r="YS523" s="133"/>
      <c r="YT523" s="133"/>
      <c r="YU523" s="133"/>
      <c r="YV523" s="133"/>
      <c r="YW523" s="133"/>
      <c r="YX523" s="133"/>
      <c r="YY523" s="133"/>
      <c r="YZ523" s="133"/>
      <c r="ZA523" s="133"/>
      <c r="ZB523" s="133"/>
      <c r="ZC523" s="133"/>
      <c r="ZD523" s="133"/>
      <c r="ZE523" s="133"/>
      <c r="ZF523" s="133"/>
      <c r="ZG523" s="133"/>
      <c r="ZH523" s="133"/>
      <c r="ZI523" s="133"/>
      <c r="ZJ523" s="133"/>
      <c r="ZK523" s="133"/>
      <c r="ZL523" s="133"/>
      <c r="ZM523" s="133"/>
      <c r="ZN523" s="133"/>
      <c r="ZO523" s="133"/>
      <c r="ZP523" s="133"/>
      <c r="ZQ523" s="133"/>
      <c r="ZR523" s="133"/>
      <c r="ZS523" s="133"/>
      <c r="ZT523" s="133"/>
      <c r="ZU523" s="133"/>
      <c r="ZV523" s="133"/>
      <c r="ZW523" s="133"/>
      <c r="ZX523" s="133"/>
      <c r="ZY523" s="133"/>
      <c r="ZZ523" s="133"/>
      <c r="AAA523" s="133"/>
      <c r="AAB523" s="133"/>
      <c r="AAC523" s="133"/>
      <c r="AAD523" s="133"/>
      <c r="AAE523" s="133"/>
      <c r="AAF523" s="133"/>
      <c r="AAG523" s="133"/>
      <c r="AAH523" s="133"/>
      <c r="AAI523" s="133"/>
      <c r="AAJ523" s="133"/>
      <c r="AAK523" s="133"/>
      <c r="AAL523" s="133"/>
      <c r="AAM523" s="133"/>
      <c r="AAN523" s="133"/>
      <c r="AAO523" s="133"/>
      <c r="AAP523" s="133"/>
      <c r="AAQ523" s="133"/>
      <c r="AAR523" s="133"/>
      <c r="AAS523" s="133"/>
      <c r="AAT523" s="133"/>
      <c r="AAU523" s="133"/>
      <c r="AAV523" s="133"/>
      <c r="AAW523" s="133"/>
      <c r="AAX523" s="133"/>
      <c r="AAY523" s="133"/>
      <c r="AAZ523" s="133"/>
      <c r="ABA523" s="133"/>
      <c r="ABB523" s="133"/>
      <c r="ABC523" s="133"/>
      <c r="ABD523" s="133"/>
      <c r="ABE523" s="133"/>
      <c r="ABF523" s="133"/>
      <c r="ABG523" s="133"/>
      <c r="ABH523" s="133"/>
      <c r="ABI523" s="133"/>
      <c r="ABJ523" s="133"/>
      <c r="ABK523" s="133"/>
      <c r="ABL523" s="133"/>
      <c r="ABM523" s="133"/>
      <c r="ABN523" s="133"/>
      <c r="ABO523" s="133"/>
      <c r="ABP523" s="133"/>
      <c r="ABQ523" s="133"/>
      <c r="ABR523" s="133"/>
      <c r="ABS523" s="133"/>
      <c r="ABT523" s="133"/>
      <c r="ABU523" s="133"/>
      <c r="ABV523" s="133"/>
      <c r="ABW523" s="133"/>
      <c r="ABX523" s="133"/>
      <c r="ABY523" s="133"/>
      <c r="ABZ523" s="133"/>
      <c r="ACA523" s="133"/>
      <c r="ACB523" s="133"/>
      <c r="ACC523" s="133"/>
      <c r="ACD523" s="133"/>
      <c r="ACE523" s="133"/>
      <c r="ACF523" s="133"/>
      <c r="ACG523" s="133"/>
      <c r="ACH523" s="133"/>
      <c r="ACI523" s="133"/>
      <c r="ACJ523" s="133"/>
      <c r="ACK523" s="133"/>
      <c r="ACL523" s="133"/>
      <c r="ACM523" s="133"/>
      <c r="ACN523" s="133"/>
      <c r="ACO523" s="133"/>
      <c r="ACP523" s="133"/>
      <c r="ACQ523" s="133"/>
      <c r="ACR523" s="133"/>
      <c r="ACS523" s="133"/>
      <c r="ACT523" s="133"/>
      <c r="ACU523" s="133"/>
      <c r="ACV523" s="133"/>
      <c r="ACW523" s="133"/>
      <c r="ACX523" s="133"/>
      <c r="ACY523" s="133"/>
      <c r="ACZ523" s="133"/>
      <c r="ADA523" s="133"/>
      <c r="ADB523" s="133"/>
      <c r="ADC523" s="133"/>
      <c r="ADD523" s="133"/>
      <c r="ADE523" s="133"/>
      <c r="ADF523" s="133"/>
      <c r="ADG523" s="133"/>
      <c r="ADH523" s="133"/>
      <c r="ADI523" s="133"/>
      <c r="ADJ523" s="133"/>
      <c r="ADK523" s="133"/>
      <c r="ADL523" s="133"/>
      <c r="ADM523" s="133"/>
      <c r="ADN523" s="133"/>
      <c r="ADO523" s="133"/>
      <c r="ADP523" s="133"/>
      <c r="ADQ523" s="133"/>
      <c r="ADR523" s="133"/>
      <c r="ADS523" s="133"/>
      <c r="ADT523" s="133"/>
      <c r="ADU523" s="133"/>
      <c r="ADV523" s="133"/>
      <c r="ADW523" s="133"/>
      <c r="ADX523" s="133"/>
      <c r="ADY523" s="133"/>
      <c r="ADZ523" s="133"/>
      <c r="AEA523" s="133"/>
      <c r="AEB523" s="133"/>
      <c r="AEC523" s="133"/>
      <c r="AED523" s="133"/>
      <c r="AEE523" s="133"/>
      <c r="AEF523" s="133"/>
      <c r="AEG523" s="133"/>
      <c r="AEH523" s="133"/>
      <c r="AEI523" s="133"/>
      <c r="AEJ523" s="133"/>
      <c r="AEK523" s="133"/>
      <c r="AEL523" s="133"/>
      <c r="AEM523" s="133"/>
      <c r="AEN523" s="133"/>
      <c r="AEO523" s="133"/>
      <c r="AEP523" s="133"/>
      <c r="AEQ523" s="133"/>
      <c r="AER523" s="133"/>
      <c r="AES523" s="133"/>
      <c r="AET523" s="133"/>
      <c r="AEU523" s="133"/>
      <c r="AEV523" s="133"/>
      <c r="AEW523" s="133"/>
      <c r="AEX523" s="133"/>
      <c r="AEY523" s="133"/>
      <c r="AEZ523" s="133"/>
      <c r="AFA523" s="133"/>
      <c r="AFB523" s="133"/>
      <c r="AFC523" s="133"/>
      <c r="AFD523" s="133"/>
      <c r="AFE523" s="133"/>
      <c r="AFF523" s="133"/>
      <c r="AFG523" s="133"/>
      <c r="AFH523" s="133"/>
      <c r="AFI523" s="133"/>
      <c r="AFJ523" s="133"/>
      <c r="AFK523" s="133"/>
      <c r="AFL523" s="133"/>
      <c r="AFM523" s="133"/>
      <c r="AFN523" s="133"/>
      <c r="AFO523" s="133"/>
      <c r="AFP523" s="133"/>
      <c r="AFQ523" s="133"/>
      <c r="AFR523" s="133"/>
      <c r="AFS523" s="133"/>
      <c r="AFT523" s="133"/>
      <c r="AFU523" s="133"/>
      <c r="AFV523" s="133"/>
      <c r="AFW523" s="133"/>
      <c r="AFX523" s="133"/>
      <c r="AFY523" s="133"/>
      <c r="AFZ523" s="133"/>
      <c r="AGA523" s="133"/>
      <c r="AGB523" s="133"/>
      <c r="AGC523" s="133"/>
      <c r="AGD523" s="133"/>
      <c r="AGE523" s="133"/>
      <c r="AGF523" s="133"/>
      <c r="AGG523" s="133"/>
      <c r="AGH523" s="133"/>
      <c r="AGI523" s="133"/>
      <c r="AGJ523" s="133"/>
      <c r="AGK523" s="133"/>
      <c r="AGL523" s="133"/>
      <c r="AGM523" s="133"/>
      <c r="AGN523" s="133"/>
      <c r="AGO523" s="133"/>
      <c r="AGP523" s="133"/>
      <c r="AGQ523" s="133"/>
      <c r="AGR523" s="133"/>
      <c r="AGS523" s="133"/>
      <c r="AGT523" s="133"/>
      <c r="AGU523" s="133"/>
      <c r="AGV523" s="133"/>
      <c r="AGW523" s="133"/>
      <c r="AGX523" s="133"/>
      <c r="AGY523" s="133"/>
      <c r="AGZ523" s="133"/>
      <c r="AHA523" s="133"/>
      <c r="AHB523" s="133"/>
      <c r="AHC523" s="133"/>
      <c r="AHD523" s="133"/>
      <c r="AHE523" s="133"/>
      <c r="AHF523" s="133"/>
      <c r="AHG523" s="133"/>
      <c r="AHH523" s="133"/>
      <c r="AHI523" s="133"/>
      <c r="AHJ523" s="133"/>
      <c r="AHK523" s="133"/>
      <c r="AHL523" s="133"/>
      <c r="AHM523" s="133"/>
      <c r="AHN523" s="133"/>
      <c r="AHO523" s="133"/>
      <c r="AHP523" s="133"/>
      <c r="AHQ523" s="133"/>
      <c r="AHR523" s="133"/>
      <c r="AHS523" s="133"/>
      <c r="AHT523" s="133"/>
      <c r="AHU523" s="133"/>
      <c r="AHV523" s="133"/>
      <c r="AHW523" s="133"/>
      <c r="AHX523" s="133"/>
      <c r="AHY523" s="133"/>
      <c r="AHZ523" s="133"/>
      <c r="AIA523" s="133"/>
      <c r="AIB523" s="133"/>
      <c r="AIC523" s="133"/>
      <c r="AID523" s="133"/>
      <c r="AIE523" s="133"/>
      <c r="AIF523" s="133"/>
      <c r="AIG523" s="133"/>
      <c r="AIH523" s="133"/>
      <c r="AII523" s="133"/>
      <c r="AIJ523" s="133"/>
      <c r="AIK523" s="133"/>
      <c r="AIL523" s="133"/>
      <c r="AIM523" s="133"/>
      <c r="AIN523" s="133"/>
      <c r="AIO523" s="133"/>
      <c r="AIP523" s="133"/>
      <c r="AIQ523" s="133"/>
      <c r="AIR523" s="133"/>
      <c r="AIS523" s="133"/>
      <c r="AIT523" s="133"/>
      <c r="AIU523" s="133"/>
      <c r="AIV523" s="133"/>
      <c r="AIW523" s="133"/>
      <c r="AIX523" s="133"/>
      <c r="AIY523" s="133"/>
      <c r="AIZ523" s="133"/>
      <c r="AJA523" s="133"/>
      <c r="AJB523" s="133"/>
      <c r="AJC523" s="133"/>
      <c r="AJD523" s="133"/>
      <c r="AJE523" s="133"/>
      <c r="AJF523" s="133"/>
      <c r="AJG523" s="133"/>
      <c r="AJH523" s="133"/>
      <c r="AJI523" s="133"/>
      <c r="AJJ523" s="133"/>
      <c r="AJK523" s="133"/>
      <c r="AJL523" s="133"/>
      <c r="AJM523" s="133"/>
      <c r="AJN523" s="133"/>
      <c r="AJO523" s="133"/>
      <c r="AJP523" s="133"/>
      <c r="AJQ523" s="133"/>
      <c r="AJR523" s="133"/>
      <c r="AJS523" s="133"/>
      <c r="AJT523" s="133"/>
      <c r="AJU523" s="133"/>
      <c r="AJV523" s="133"/>
      <c r="AJW523" s="133"/>
      <c r="AJX523" s="133"/>
      <c r="AJY523" s="133"/>
      <c r="AJZ523" s="133"/>
      <c r="AKA523" s="133"/>
      <c r="AKB523" s="133"/>
      <c r="AKC523" s="133"/>
      <c r="AKD523" s="133"/>
      <c r="AKE523" s="133"/>
      <c r="AKF523" s="133"/>
      <c r="AKG523" s="133"/>
      <c r="AKH523" s="133"/>
      <c r="AKI523" s="133"/>
      <c r="AKJ523" s="133"/>
      <c r="AKK523" s="133"/>
      <c r="AKL523" s="133"/>
      <c r="AKM523" s="133"/>
      <c r="AKN523" s="133"/>
      <c r="AKO523" s="133"/>
      <c r="AKP523" s="133"/>
      <c r="AKQ523" s="133"/>
      <c r="AKR523" s="133"/>
      <c r="AKS523" s="133"/>
      <c r="AKT523" s="133"/>
      <c r="AKU523" s="133"/>
      <c r="AKV523" s="133"/>
      <c r="AKW523" s="133"/>
      <c r="AKX523" s="133"/>
      <c r="AKY523" s="133"/>
      <c r="AKZ523" s="133"/>
      <c r="ALA523" s="133"/>
      <c r="ALB523" s="133"/>
      <c r="ALC523" s="133"/>
      <c r="ALD523" s="133"/>
      <c r="ALE523" s="133"/>
      <c r="ALF523" s="133"/>
      <c r="ALG523" s="133"/>
      <c r="ALH523" s="133"/>
      <c r="ALI523" s="133"/>
      <c r="ALJ523" s="133"/>
      <c r="ALK523" s="133"/>
      <c r="ALL523" s="133"/>
      <c r="ALM523" s="133"/>
      <c r="ALN523" s="133"/>
      <c r="ALO523" s="133"/>
      <c r="ALP523" s="133"/>
      <c r="ALQ523" s="133"/>
      <c r="ALR523" s="133"/>
      <c r="ALS523" s="133"/>
      <c r="ALT523" s="133"/>
      <c r="ALU523" s="133"/>
      <c r="ALV523" s="133"/>
      <c r="ALW523" s="133"/>
      <c r="ALX523" s="133"/>
      <c r="ALY523" s="133"/>
      <c r="ALZ523" s="133"/>
      <c r="AMA523" s="133"/>
      <c r="AMB523" s="133"/>
      <c r="AMC523" s="133"/>
      <c r="AMD523" s="133"/>
      <c r="AME523" s="133"/>
      <c r="AMF523" s="133"/>
      <c r="AMG523" s="133"/>
      <c r="AMH523" s="133"/>
      <c r="AMI523" s="133"/>
      <c r="AMJ523" s="133"/>
      <c r="AMK523" s="133"/>
      <c r="AML523" s="133"/>
      <c r="AMM523" s="133"/>
      <c r="AMN523" s="133"/>
      <c r="AMO523" s="133"/>
      <c r="AMP523" s="133"/>
      <c r="AMQ523" s="133"/>
      <c r="AMR523" s="133"/>
      <c r="AMS523" s="133"/>
      <c r="AMT523" s="133"/>
      <c r="AMU523" s="133"/>
      <c r="AMV523" s="133"/>
      <c r="AMW523" s="133"/>
      <c r="AMX523" s="133"/>
      <c r="AMY523" s="133"/>
      <c r="AMZ523" s="133"/>
      <c r="ANA523" s="133"/>
      <c r="ANB523" s="133"/>
      <c r="ANC523" s="133"/>
      <c r="AND523" s="133"/>
      <c r="ANE523" s="133"/>
      <c r="ANF523" s="133"/>
      <c r="ANG523" s="133"/>
      <c r="ANH523" s="133"/>
      <c r="ANI523" s="133"/>
      <c r="ANJ523" s="133"/>
      <c r="ANK523" s="133"/>
      <c r="ANL523" s="133"/>
      <c r="ANM523" s="133"/>
      <c r="ANN523" s="133"/>
      <c r="ANO523" s="133"/>
      <c r="ANP523" s="133"/>
      <c r="ANQ523" s="133"/>
      <c r="ANR523" s="133"/>
      <c r="ANS523" s="133"/>
      <c r="ANT523" s="133"/>
      <c r="ANU523" s="133"/>
      <c r="ANV523" s="133"/>
      <c r="ANW523" s="133"/>
      <c r="ANX523" s="133"/>
      <c r="ANY523" s="133"/>
      <c r="ANZ523" s="133"/>
      <c r="AOA523" s="133"/>
      <c r="AOB523" s="133"/>
      <c r="AOC523" s="133"/>
      <c r="AOD523" s="133"/>
      <c r="AOE523" s="133"/>
      <c r="AOF523" s="133"/>
      <c r="AOG523" s="133"/>
      <c r="AOH523" s="133"/>
      <c r="AOI523" s="133"/>
      <c r="AOJ523" s="133"/>
      <c r="AOK523" s="133"/>
      <c r="AOL523" s="133"/>
      <c r="AOM523" s="133"/>
      <c r="AON523" s="133"/>
      <c r="AOO523" s="133"/>
      <c r="AOP523" s="133"/>
      <c r="AOQ523" s="133"/>
      <c r="AOR523" s="133"/>
      <c r="AOS523" s="133"/>
      <c r="AOT523" s="133"/>
      <c r="AOU523" s="133"/>
      <c r="AOV523" s="133"/>
      <c r="AOW523" s="133"/>
      <c r="AOX523" s="133"/>
      <c r="AOY523" s="133"/>
      <c r="AOZ523" s="133"/>
      <c r="APA523" s="133"/>
      <c r="APB523" s="133"/>
      <c r="APC523" s="133"/>
      <c r="APD523" s="133"/>
      <c r="APE523" s="133"/>
      <c r="APF523" s="133"/>
      <c r="APG523" s="133"/>
      <c r="APH523" s="133"/>
      <c r="API523" s="133"/>
      <c r="APJ523" s="133"/>
      <c r="APK523" s="133"/>
      <c r="APL523" s="133"/>
      <c r="APM523" s="133"/>
      <c r="APN523" s="133"/>
      <c r="APO523" s="133"/>
      <c r="APP523" s="133"/>
      <c r="APQ523" s="133"/>
      <c r="APR523" s="133"/>
      <c r="APS523" s="133"/>
      <c r="APT523" s="133"/>
      <c r="APU523" s="133"/>
      <c r="APV523" s="133"/>
      <c r="APW523" s="133"/>
      <c r="APX523" s="133"/>
      <c r="APY523" s="133"/>
      <c r="APZ523" s="133"/>
      <c r="AQA523" s="133"/>
      <c r="AQB523" s="133"/>
      <c r="AQC523" s="133"/>
      <c r="AQD523" s="133"/>
      <c r="AQE523" s="133"/>
      <c r="AQF523" s="133"/>
      <c r="AQG523" s="133"/>
      <c r="AQH523" s="133"/>
      <c r="AQI523" s="133"/>
      <c r="AQJ523" s="133"/>
      <c r="AQK523" s="133"/>
      <c r="AQL523" s="133"/>
      <c r="AQM523" s="133"/>
      <c r="AQN523" s="133"/>
      <c r="AQO523" s="133"/>
      <c r="AQP523" s="133"/>
      <c r="AQQ523" s="133"/>
      <c r="AQR523" s="133"/>
      <c r="AQS523" s="133"/>
      <c r="AQT523" s="133"/>
      <c r="AQU523" s="133"/>
      <c r="AQV523" s="133"/>
      <c r="AQW523" s="133"/>
      <c r="AQX523" s="133"/>
      <c r="AQY523" s="133"/>
      <c r="AQZ523" s="133"/>
      <c r="ARA523" s="133"/>
      <c r="ARB523" s="133"/>
      <c r="ARC523" s="133"/>
      <c r="ARD523" s="133"/>
      <c r="ARE523" s="133"/>
      <c r="ARF523" s="133"/>
      <c r="ARG523" s="133"/>
      <c r="ARH523" s="133"/>
      <c r="ARI523" s="133"/>
      <c r="ARJ523" s="133"/>
      <c r="ARK523" s="133"/>
      <c r="ARL523" s="133"/>
      <c r="ARM523" s="133"/>
      <c r="ARN523" s="133"/>
      <c r="ARO523" s="133"/>
      <c r="ARP523" s="133"/>
      <c r="ARQ523" s="133"/>
      <c r="ARR523" s="133"/>
      <c r="ARS523" s="133"/>
      <c r="ART523" s="133"/>
      <c r="ARU523" s="133"/>
      <c r="ARV523" s="133"/>
      <c r="ARW523" s="133"/>
      <c r="ARX523" s="133"/>
      <c r="ARY523" s="133"/>
      <c r="ARZ523" s="133"/>
      <c r="ASA523" s="133"/>
      <c r="ASB523" s="133"/>
      <c r="ASC523" s="133"/>
      <c r="ASD523" s="133"/>
      <c r="ASE523" s="133"/>
      <c r="ASF523" s="133"/>
      <c r="ASG523" s="133"/>
      <c r="ASH523" s="133"/>
      <c r="ASI523" s="133"/>
      <c r="ASJ523" s="133"/>
      <c r="ASK523" s="133"/>
      <c r="ASL523" s="133"/>
      <c r="ASM523" s="133"/>
      <c r="ASN523" s="133"/>
      <c r="ASO523" s="133"/>
      <c r="ASP523" s="133"/>
      <c r="ASQ523" s="133"/>
      <c r="ASR523" s="133"/>
      <c r="ASS523" s="133"/>
      <c r="AST523" s="133"/>
      <c r="ASU523" s="133"/>
      <c r="ASV523" s="133"/>
      <c r="ASW523" s="133"/>
      <c r="ASX523" s="133"/>
      <c r="ASY523" s="133"/>
      <c r="ASZ523" s="133"/>
      <c r="ATA523" s="133"/>
      <c r="ATB523" s="133"/>
      <c r="ATC523" s="133"/>
      <c r="ATD523" s="133"/>
      <c r="ATE523" s="133"/>
      <c r="ATF523" s="133"/>
      <c r="ATG523" s="133"/>
      <c r="ATH523" s="133"/>
      <c r="ATI523" s="133"/>
      <c r="ATJ523" s="133"/>
      <c r="ATK523" s="133"/>
      <c r="ATL523" s="133"/>
      <c r="ATM523" s="133"/>
      <c r="ATN523" s="133"/>
      <c r="ATO523" s="133"/>
      <c r="ATP523" s="133"/>
      <c r="ATQ523" s="133"/>
      <c r="ATR523" s="133"/>
      <c r="ATS523" s="133"/>
      <c r="ATT523" s="133"/>
      <c r="ATU523" s="133"/>
      <c r="ATV523" s="133"/>
      <c r="ATW523" s="133"/>
      <c r="ATX523" s="133"/>
      <c r="ATY523" s="133"/>
      <c r="ATZ523" s="133"/>
      <c r="AUA523" s="133"/>
      <c r="AUB523" s="133"/>
      <c r="AUC523" s="133"/>
      <c r="AUD523" s="133"/>
      <c r="AUE523" s="133"/>
      <c r="AUF523" s="133"/>
      <c r="AUG523" s="133"/>
      <c r="AUH523" s="133"/>
      <c r="AUI523" s="133"/>
      <c r="AUJ523" s="133"/>
      <c r="AUK523" s="133"/>
      <c r="AUL523" s="133"/>
      <c r="AUM523" s="133"/>
      <c r="AUN523" s="133"/>
      <c r="AUO523" s="133"/>
      <c r="AUP523" s="133"/>
      <c r="AUQ523" s="133"/>
      <c r="AUR523" s="133"/>
      <c r="AUS523" s="133"/>
      <c r="AUT523" s="133"/>
      <c r="AUU523" s="133"/>
      <c r="AUV523" s="133"/>
      <c r="AUW523" s="133"/>
      <c r="AUX523" s="133"/>
      <c r="AUY523" s="133"/>
      <c r="AUZ523" s="133"/>
      <c r="AVA523" s="133"/>
      <c r="AVB523" s="133"/>
      <c r="AVC523" s="133"/>
      <c r="AVD523" s="133"/>
      <c r="AVE523" s="133"/>
      <c r="AVF523" s="133"/>
      <c r="AVG523" s="133"/>
      <c r="AVH523" s="133"/>
      <c r="AVI523" s="133"/>
      <c r="AVJ523" s="133"/>
      <c r="AVK523" s="133"/>
      <c r="AVL523" s="133"/>
      <c r="AVM523" s="133"/>
      <c r="AVN523" s="133"/>
      <c r="AVO523" s="133"/>
      <c r="AVP523" s="133"/>
      <c r="AVQ523" s="133"/>
      <c r="AVR523" s="133"/>
      <c r="AVS523" s="133"/>
      <c r="AVT523" s="133"/>
      <c r="AVU523" s="133"/>
      <c r="AVV523" s="133"/>
      <c r="AVW523" s="133"/>
      <c r="AVX523" s="133"/>
      <c r="AVY523" s="133"/>
      <c r="AVZ523" s="133"/>
      <c r="AWA523" s="133"/>
      <c r="AWB523" s="133"/>
      <c r="AWC523" s="133"/>
      <c r="AWD523" s="133"/>
      <c r="AWE523" s="133"/>
      <c r="AWF523" s="133"/>
      <c r="AWG523" s="133"/>
      <c r="AWH523" s="133"/>
      <c r="AWI523" s="133"/>
      <c r="AWJ523" s="133"/>
      <c r="AWK523" s="133"/>
      <c r="AWL523" s="133"/>
      <c r="AWM523" s="133"/>
      <c r="AWN523" s="133"/>
      <c r="AWO523" s="133"/>
      <c r="AWP523" s="133"/>
      <c r="AWQ523" s="133"/>
      <c r="AWR523" s="133"/>
      <c r="AWS523" s="133"/>
      <c r="AWT523" s="133"/>
      <c r="AWU523" s="133"/>
      <c r="AWV523" s="133"/>
      <c r="AWW523" s="133"/>
      <c r="AWX523" s="133"/>
      <c r="AWY523" s="133"/>
      <c r="AWZ523" s="133"/>
      <c r="AXA523" s="133"/>
      <c r="AXB523" s="133"/>
      <c r="AXC523" s="133"/>
      <c r="AXD523" s="133"/>
      <c r="AXE523" s="133"/>
      <c r="AXF523" s="133"/>
      <c r="AXG523" s="133"/>
      <c r="AXH523" s="133"/>
      <c r="AXI523" s="133"/>
      <c r="AXJ523" s="133"/>
      <c r="AXK523" s="133"/>
      <c r="AXL523" s="133"/>
      <c r="AXM523" s="133"/>
      <c r="AXN523" s="133"/>
      <c r="AXO523" s="133"/>
      <c r="AXP523" s="133"/>
      <c r="AXQ523" s="133"/>
      <c r="AXR523" s="133"/>
      <c r="AXS523" s="133"/>
      <c r="AXT523" s="133"/>
      <c r="AXU523" s="133"/>
      <c r="AXV523" s="133"/>
      <c r="AXW523" s="133"/>
      <c r="AXX523" s="133"/>
      <c r="AXY523" s="133"/>
      <c r="AXZ523" s="133"/>
      <c r="AYA523" s="133"/>
      <c r="AYB523" s="133"/>
      <c r="AYC523" s="133"/>
      <c r="AYD523" s="133"/>
      <c r="AYE523" s="133"/>
      <c r="AYF523" s="133"/>
      <c r="AYG523" s="133"/>
      <c r="AYH523" s="133"/>
      <c r="AYI523" s="133"/>
      <c r="AYJ523" s="133"/>
      <c r="AYK523" s="133"/>
      <c r="AYL523" s="133"/>
      <c r="AYM523" s="133"/>
      <c r="AYN523" s="133"/>
      <c r="AYO523" s="133"/>
      <c r="AYP523" s="133"/>
      <c r="AYQ523" s="133"/>
      <c r="AYR523" s="133"/>
      <c r="AYS523" s="133"/>
      <c r="AYT523" s="133"/>
      <c r="AYU523" s="133"/>
      <c r="AYV523" s="133"/>
      <c r="AYW523" s="133"/>
      <c r="AYX523" s="133"/>
      <c r="AYY523" s="133"/>
      <c r="AYZ523" s="133"/>
      <c r="AZA523" s="133"/>
      <c r="AZB523" s="133"/>
      <c r="AZC523" s="133"/>
      <c r="AZD523" s="133"/>
      <c r="AZE523" s="133"/>
      <c r="AZF523" s="133"/>
      <c r="AZG523" s="133"/>
      <c r="AZH523" s="133"/>
      <c r="AZI523" s="133"/>
      <c r="AZJ523" s="133"/>
      <c r="AZK523" s="133"/>
      <c r="AZL523" s="133"/>
      <c r="AZM523" s="133"/>
      <c r="AZN523" s="133"/>
      <c r="AZO523" s="133"/>
      <c r="AZP523" s="133"/>
      <c r="AZQ523" s="133"/>
      <c r="AZR523" s="133"/>
      <c r="AZS523" s="133"/>
      <c r="AZT523" s="133"/>
      <c r="AZU523" s="133"/>
      <c r="AZV523" s="133"/>
      <c r="AZW523" s="133"/>
      <c r="AZX523" s="133"/>
      <c r="AZY523" s="133"/>
      <c r="AZZ523" s="133"/>
      <c r="BAA523" s="133"/>
      <c r="BAB523" s="133"/>
      <c r="BAC523" s="133"/>
      <c r="BAD523" s="133"/>
      <c r="BAE523" s="133"/>
      <c r="BAF523" s="133"/>
      <c r="BAG523" s="133"/>
      <c r="BAH523" s="133"/>
      <c r="BAI523" s="133"/>
      <c r="BAJ523" s="133"/>
      <c r="BAK523" s="133"/>
      <c r="BAL523" s="133"/>
      <c r="BAM523" s="133"/>
      <c r="BAN523" s="133"/>
      <c r="BAO523" s="133"/>
      <c r="BAP523" s="133"/>
      <c r="BAQ523" s="133"/>
      <c r="BAR523" s="133"/>
      <c r="BAS523" s="133"/>
      <c r="BAT523" s="133"/>
      <c r="BAU523" s="133"/>
      <c r="BAV523" s="133"/>
      <c r="BAW523" s="133"/>
      <c r="BAX523" s="133"/>
      <c r="BAY523" s="133"/>
      <c r="BAZ523" s="133"/>
      <c r="BBA523" s="133"/>
      <c r="BBB523" s="133"/>
      <c r="BBC523" s="133"/>
      <c r="BBD523" s="133"/>
      <c r="BBE523" s="133"/>
      <c r="BBF523" s="133"/>
      <c r="BBG523" s="133"/>
      <c r="BBH523" s="133"/>
      <c r="BBI523" s="133"/>
      <c r="BBJ523" s="133"/>
      <c r="BBK523" s="133"/>
      <c r="BBL523" s="133"/>
      <c r="BBM523" s="133"/>
      <c r="BBN523" s="133"/>
      <c r="BBO523" s="133"/>
      <c r="BBP523" s="133"/>
      <c r="BBQ523" s="133"/>
      <c r="BBR523" s="133"/>
      <c r="BBS523" s="133"/>
      <c r="BBT523" s="133"/>
      <c r="BBU523" s="133"/>
      <c r="BBV523" s="133"/>
      <c r="BBW523" s="133"/>
      <c r="BBX523" s="133"/>
      <c r="BBY523" s="133"/>
      <c r="BBZ523" s="133"/>
      <c r="BCA523" s="133"/>
      <c r="BCB523" s="133"/>
      <c r="BCC523" s="133"/>
      <c r="BCD523" s="133"/>
      <c r="BCE523" s="133"/>
      <c r="BCF523" s="133"/>
      <c r="BCG523" s="133"/>
      <c r="BCH523" s="133"/>
      <c r="BCI523" s="133"/>
      <c r="BCJ523" s="133"/>
      <c r="BCK523" s="133"/>
      <c r="BCL523" s="133"/>
      <c r="BCM523" s="133"/>
      <c r="BCN523" s="133"/>
      <c r="BCO523" s="133"/>
      <c r="BCP523" s="133"/>
      <c r="BCQ523" s="133"/>
      <c r="BCR523" s="133"/>
      <c r="BCS523" s="133"/>
      <c r="BCT523" s="133"/>
      <c r="BCU523" s="133"/>
      <c r="BCV523" s="133"/>
      <c r="BCW523" s="133"/>
      <c r="BCX523" s="133"/>
      <c r="BCY523" s="133"/>
      <c r="BCZ523" s="133"/>
      <c r="BDA523" s="133"/>
      <c r="BDB523" s="133"/>
      <c r="BDC523" s="133"/>
      <c r="BDD523" s="133"/>
      <c r="BDE523" s="133"/>
      <c r="BDF523" s="133"/>
      <c r="BDG523" s="133"/>
      <c r="BDH523" s="133"/>
      <c r="BDI523" s="133"/>
      <c r="BDJ523" s="133"/>
      <c r="BDK523" s="133"/>
      <c r="BDL523" s="133"/>
      <c r="BDM523" s="133"/>
      <c r="BDN523" s="133"/>
      <c r="BDO523" s="133"/>
      <c r="BDP523" s="133"/>
      <c r="BDQ523" s="133"/>
      <c r="BDR523" s="133"/>
      <c r="BDS523" s="133"/>
      <c r="BDT523" s="133"/>
      <c r="BDU523" s="133"/>
      <c r="BDV523" s="133"/>
      <c r="BDW523" s="133"/>
      <c r="BDX523" s="133"/>
      <c r="BDY523" s="133"/>
      <c r="BDZ523" s="133"/>
      <c r="BEA523" s="133"/>
      <c r="BEB523" s="133"/>
      <c r="BEC523" s="133"/>
      <c r="BED523" s="133"/>
      <c r="BEE523" s="133"/>
      <c r="BEF523" s="133"/>
      <c r="BEG523" s="133"/>
      <c r="BEH523" s="133"/>
      <c r="BEI523" s="133"/>
      <c r="BEJ523" s="133"/>
      <c r="BEK523" s="133"/>
      <c r="BEL523" s="133"/>
      <c r="BEM523" s="133"/>
      <c r="BEN523" s="133"/>
      <c r="BEO523" s="133"/>
      <c r="BEP523" s="133"/>
      <c r="BEQ523" s="133"/>
      <c r="BER523" s="133"/>
      <c r="BES523" s="133"/>
      <c r="BET523" s="133"/>
      <c r="BEU523" s="133"/>
      <c r="BEV523" s="133"/>
      <c r="BEW523" s="133"/>
      <c r="BEX523" s="133"/>
      <c r="BEY523" s="133"/>
      <c r="BEZ523" s="133"/>
      <c r="BFA523" s="133"/>
      <c r="BFB523" s="133"/>
      <c r="BFC523" s="133"/>
      <c r="BFD523" s="133"/>
      <c r="BFE523" s="133"/>
      <c r="BFF523" s="133"/>
      <c r="BFG523" s="133"/>
      <c r="BFH523" s="133"/>
      <c r="BFI523" s="133"/>
      <c r="BFJ523" s="133"/>
      <c r="BFK523" s="133"/>
      <c r="BFL523" s="133"/>
      <c r="BFM523" s="133"/>
      <c r="BFN523" s="133"/>
      <c r="BFO523" s="133"/>
      <c r="BFP523" s="133"/>
      <c r="BFQ523" s="133"/>
      <c r="BFR523" s="133"/>
      <c r="BFS523" s="133"/>
      <c r="BFT523" s="133"/>
      <c r="BFU523" s="133"/>
      <c r="BFV523" s="133"/>
      <c r="BFW523" s="133"/>
      <c r="BFX523" s="133"/>
      <c r="BFY523" s="133"/>
      <c r="BFZ523" s="133"/>
      <c r="BGA523" s="133"/>
      <c r="BGB523" s="133"/>
      <c r="BGC523" s="133"/>
      <c r="BGD523" s="133"/>
      <c r="BGE523" s="133"/>
      <c r="BGF523" s="133"/>
      <c r="BGG523" s="133"/>
      <c r="BGH523" s="133"/>
      <c r="BGI523" s="133"/>
      <c r="BGJ523" s="133"/>
      <c r="BGK523" s="133"/>
      <c r="BGL523" s="133"/>
      <c r="BGM523" s="133"/>
      <c r="BGN523" s="133"/>
      <c r="BGO523" s="133"/>
      <c r="BGP523" s="133"/>
      <c r="BGQ523" s="133"/>
      <c r="BGR523" s="133"/>
      <c r="BGS523" s="133"/>
      <c r="BGT523" s="133"/>
      <c r="BGU523" s="133"/>
      <c r="BGV523" s="133"/>
      <c r="BGW523" s="133"/>
      <c r="BGX523" s="133"/>
      <c r="BGY523" s="133"/>
      <c r="BGZ523" s="133"/>
      <c r="BHA523" s="133"/>
      <c r="BHB523" s="133"/>
      <c r="BHC523" s="133"/>
      <c r="BHD523" s="133"/>
      <c r="BHE523" s="133"/>
      <c r="BHF523" s="133"/>
      <c r="BHG523" s="133"/>
      <c r="BHH523" s="133"/>
      <c r="BHI523" s="133"/>
      <c r="BHJ523" s="133"/>
      <c r="BHK523" s="133"/>
      <c r="BHL523" s="133"/>
      <c r="BHM523" s="133"/>
      <c r="BHN523" s="133"/>
      <c r="BHO523" s="133"/>
      <c r="BHP523" s="133"/>
      <c r="BHQ523" s="133"/>
      <c r="BHR523" s="133"/>
      <c r="BHS523" s="133"/>
      <c r="BHT523" s="133"/>
      <c r="BHU523" s="133"/>
      <c r="BHV523" s="133"/>
      <c r="BHW523" s="133"/>
      <c r="BHX523" s="133"/>
      <c r="BHY523" s="133"/>
      <c r="BHZ523" s="133"/>
      <c r="BIA523" s="133"/>
      <c r="BIB523" s="133"/>
      <c r="BIC523" s="133"/>
      <c r="BID523" s="133"/>
      <c r="BIE523" s="133"/>
      <c r="BIF523" s="133"/>
      <c r="BIG523" s="133"/>
      <c r="BIH523" s="133"/>
      <c r="BII523" s="133"/>
      <c r="BIJ523" s="133"/>
      <c r="BIK523" s="133"/>
      <c r="BIL523" s="133"/>
      <c r="BIM523" s="133"/>
      <c r="BIN523" s="133"/>
      <c r="BIO523" s="133"/>
      <c r="BIP523" s="133"/>
      <c r="BIQ523" s="133"/>
      <c r="BIR523" s="133"/>
      <c r="BIS523" s="133"/>
      <c r="BIT523" s="133"/>
      <c r="BIU523" s="133"/>
      <c r="BIV523" s="133"/>
      <c r="BIW523" s="133"/>
      <c r="BIX523" s="133"/>
      <c r="BIY523" s="133"/>
      <c r="BIZ523" s="133"/>
      <c r="BJA523" s="133"/>
      <c r="BJB523" s="133"/>
      <c r="BJC523" s="133"/>
      <c r="BJD523" s="133"/>
      <c r="BJE523" s="133"/>
      <c r="BJF523" s="133"/>
      <c r="BJG523" s="133"/>
      <c r="BJH523" s="133"/>
      <c r="BJI523" s="133"/>
      <c r="BJJ523" s="133"/>
      <c r="BJK523" s="133"/>
      <c r="BJL523" s="133"/>
      <c r="BJM523" s="133"/>
      <c r="BJN523" s="133"/>
      <c r="BJO523" s="133"/>
      <c r="BJP523" s="133"/>
      <c r="BJQ523" s="133"/>
      <c r="BJR523" s="133"/>
      <c r="BJS523" s="133"/>
      <c r="BJT523" s="133"/>
      <c r="BJU523" s="133"/>
      <c r="BJV523" s="133"/>
      <c r="BJW523" s="133"/>
      <c r="BJX523" s="133"/>
      <c r="BJY523" s="133"/>
      <c r="BJZ523" s="133"/>
      <c r="BKA523" s="133"/>
      <c r="BKB523" s="133"/>
      <c r="BKC523" s="133"/>
      <c r="BKD523" s="133"/>
      <c r="BKE523" s="133"/>
      <c r="BKF523" s="133"/>
      <c r="BKG523" s="133"/>
      <c r="BKH523" s="133"/>
      <c r="BKI523" s="133"/>
      <c r="BKJ523" s="133"/>
      <c r="BKK523" s="133"/>
      <c r="BKL523" s="133"/>
      <c r="BKM523" s="133"/>
      <c r="BKN523" s="133"/>
      <c r="BKO523" s="133"/>
      <c r="BKP523" s="133"/>
      <c r="BKQ523" s="133"/>
      <c r="BKR523" s="133"/>
      <c r="BKS523" s="133"/>
      <c r="BKT523" s="133"/>
      <c r="BKU523" s="133"/>
      <c r="BKV523" s="133"/>
      <c r="BKW523" s="133"/>
      <c r="BKX523" s="133"/>
      <c r="BKY523" s="133"/>
      <c r="BKZ523" s="133"/>
      <c r="BLA523" s="133"/>
      <c r="BLB523" s="133"/>
      <c r="BLC523" s="133"/>
      <c r="BLD523" s="133"/>
      <c r="BLE523" s="133"/>
      <c r="BLF523" s="133"/>
      <c r="BLG523" s="133"/>
      <c r="BLH523" s="133"/>
      <c r="BLI523" s="133"/>
      <c r="BLJ523" s="133"/>
      <c r="BLK523" s="133"/>
      <c r="BLL523" s="133"/>
      <c r="BLM523" s="133"/>
      <c r="BLN523" s="133"/>
      <c r="BLO523" s="133"/>
      <c r="BLP523" s="133"/>
      <c r="BLQ523" s="133"/>
      <c r="BLR523" s="133"/>
      <c r="BLS523" s="133"/>
      <c r="BLT523" s="133"/>
      <c r="BLU523" s="133"/>
      <c r="BLV523" s="133"/>
      <c r="BLW523" s="133"/>
      <c r="BLX523" s="133"/>
      <c r="BLY523" s="133"/>
      <c r="BLZ523" s="133"/>
      <c r="BMA523" s="133"/>
      <c r="BMB523" s="133"/>
      <c r="BMC523" s="133"/>
      <c r="BMD523" s="133"/>
      <c r="BME523" s="133"/>
      <c r="BMF523" s="133"/>
      <c r="BMG523" s="133"/>
      <c r="BMH523" s="133"/>
      <c r="BMI523" s="133"/>
      <c r="BMJ523" s="133"/>
      <c r="BMK523" s="133"/>
      <c r="BML523" s="133"/>
      <c r="BMM523" s="133"/>
      <c r="BMN523" s="133"/>
      <c r="BMO523" s="133"/>
      <c r="BMP523" s="133"/>
      <c r="BMQ523" s="133"/>
      <c r="BMR523" s="133"/>
      <c r="BMS523" s="133"/>
      <c r="BMT523" s="133"/>
      <c r="BMU523" s="133"/>
      <c r="BMV523" s="133"/>
      <c r="BMW523" s="133"/>
      <c r="BMX523" s="133"/>
      <c r="BMY523" s="133"/>
      <c r="BMZ523" s="133"/>
      <c r="BNA523" s="133"/>
      <c r="BNB523" s="133"/>
      <c r="BNC523" s="133"/>
      <c r="BND523" s="133"/>
      <c r="BNE523" s="133"/>
      <c r="BNF523" s="133"/>
      <c r="BNG523" s="133"/>
      <c r="BNH523" s="133"/>
      <c r="BNI523" s="133"/>
      <c r="BNJ523" s="133"/>
      <c r="BNK523" s="133"/>
      <c r="BNL523" s="133"/>
      <c r="BNM523" s="133"/>
      <c r="BNN523" s="133"/>
      <c r="BNO523" s="133"/>
      <c r="BNP523" s="133"/>
      <c r="BNQ523" s="133"/>
      <c r="BNR523" s="133"/>
      <c r="BNS523" s="133"/>
      <c r="BNT523" s="133"/>
      <c r="BNU523" s="133"/>
      <c r="BNV523" s="133"/>
      <c r="BNW523" s="133"/>
      <c r="BNX523" s="133"/>
      <c r="BNY523" s="133"/>
      <c r="BNZ523" s="133"/>
      <c r="BOA523" s="133"/>
      <c r="BOB523" s="133"/>
      <c r="BOC523" s="133"/>
      <c r="BOD523" s="133"/>
      <c r="BOE523" s="133"/>
      <c r="BOF523" s="133"/>
      <c r="BOG523" s="133"/>
      <c r="BOH523" s="133"/>
      <c r="BOI523" s="133"/>
      <c r="BOJ523" s="133"/>
      <c r="BOK523" s="133"/>
      <c r="BOL523" s="133"/>
      <c r="BOM523" s="133"/>
      <c r="BON523" s="133"/>
      <c r="BOO523" s="133"/>
      <c r="BOP523" s="133"/>
      <c r="BOQ523" s="133"/>
      <c r="BOR523" s="133"/>
      <c r="BOS523" s="133"/>
      <c r="BOT523" s="133"/>
      <c r="BOU523" s="133"/>
      <c r="BOV523" s="133"/>
      <c r="BOW523" s="133"/>
      <c r="BOX523" s="133"/>
      <c r="BOY523" s="133"/>
      <c r="BOZ523" s="133"/>
      <c r="BPA523" s="133"/>
      <c r="BPB523" s="133"/>
      <c r="BPC523" s="133"/>
      <c r="BPD523" s="133"/>
      <c r="BPE523" s="133"/>
      <c r="BPF523" s="133"/>
      <c r="BPG523" s="133"/>
      <c r="BPH523" s="133"/>
      <c r="BPI523" s="133"/>
      <c r="BPJ523" s="133"/>
      <c r="BPK523" s="133"/>
      <c r="BPL523" s="133"/>
      <c r="BPM523" s="133"/>
      <c r="BPN523" s="133"/>
      <c r="BPO523" s="133"/>
      <c r="BPP523" s="133"/>
      <c r="BPQ523" s="133"/>
      <c r="BPR523" s="133"/>
      <c r="BPS523" s="133"/>
      <c r="BPT523" s="133"/>
      <c r="BPU523" s="133"/>
      <c r="BPV523" s="133"/>
      <c r="BPW523" s="133"/>
      <c r="BPX523" s="133"/>
      <c r="BPY523" s="133"/>
      <c r="BPZ523" s="133"/>
      <c r="BQA523" s="133"/>
      <c r="BQB523" s="133"/>
      <c r="BQC523" s="133"/>
      <c r="BQD523" s="133"/>
      <c r="BQE523" s="133"/>
      <c r="BQF523" s="133"/>
      <c r="BQG523" s="133"/>
      <c r="BQH523" s="133"/>
      <c r="BQI523" s="133"/>
      <c r="BQJ523" s="133"/>
      <c r="BQK523" s="133"/>
      <c r="BQL523" s="133"/>
      <c r="BQM523" s="133"/>
      <c r="BQN523" s="133"/>
      <c r="BQO523" s="133"/>
      <c r="BQP523" s="133"/>
      <c r="BQQ523" s="133"/>
      <c r="BQR523" s="133"/>
      <c r="BQS523" s="133"/>
      <c r="BQT523" s="133"/>
      <c r="BQU523" s="133"/>
      <c r="BQV523" s="133"/>
      <c r="BQW523" s="133"/>
      <c r="BQX523" s="133"/>
      <c r="BQY523" s="133"/>
      <c r="BQZ523" s="133"/>
      <c r="BRA523" s="133"/>
      <c r="BRB523" s="133"/>
      <c r="BRC523" s="133"/>
      <c r="BRD523" s="133"/>
      <c r="BRE523" s="133"/>
      <c r="BRF523" s="133"/>
      <c r="BRG523" s="133"/>
      <c r="BRH523" s="133"/>
      <c r="BRI523" s="133"/>
      <c r="BRJ523" s="133"/>
      <c r="BRK523" s="133"/>
      <c r="BRL523" s="133"/>
      <c r="BRM523" s="133"/>
      <c r="BRN523" s="133"/>
      <c r="BRO523" s="133"/>
      <c r="BRP523" s="133"/>
      <c r="BRQ523" s="133"/>
      <c r="BRR523" s="133"/>
      <c r="BRS523" s="133"/>
      <c r="BRT523" s="133"/>
      <c r="BRU523" s="133"/>
      <c r="BRV523" s="133"/>
      <c r="BRW523" s="133"/>
      <c r="BRX523" s="133"/>
      <c r="BRY523" s="133"/>
      <c r="BRZ523" s="133"/>
      <c r="BSA523" s="133"/>
      <c r="BSB523" s="133"/>
      <c r="BSC523" s="133"/>
      <c r="BSD523" s="133"/>
      <c r="BSE523" s="133"/>
      <c r="BSF523" s="133"/>
      <c r="BSG523" s="133"/>
      <c r="BSH523" s="133"/>
      <c r="BSI523" s="133"/>
      <c r="BSJ523" s="133"/>
      <c r="BSK523" s="133"/>
      <c r="BSL523" s="133"/>
      <c r="BSM523" s="133"/>
      <c r="BSN523" s="133"/>
      <c r="BSO523" s="133"/>
      <c r="BSP523" s="133"/>
      <c r="BSQ523" s="133"/>
      <c r="BSR523" s="133"/>
      <c r="BSS523" s="133"/>
      <c r="BST523" s="133"/>
      <c r="BSU523" s="133"/>
      <c r="BSV523" s="133"/>
      <c r="BSW523" s="133"/>
      <c r="BSX523" s="133"/>
      <c r="BSY523" s="133"/>
      <c r="BSZ523" s="133"/>
      <c r="BTA523" s="133"/>
      <c r="BTB523" s="133"/>
      <c r="BTC523" s="133"/>
      <c r="BTD523" s="133"/>
      <c r="BTE523" s="133"/>
      <c r="BTF523" s="133"/>
      <c r="BTG523" s="133"/>
      <c r="BTH523" s="133"/>
      <c r="BTI523" s="133"/>
      <c r="BTJ523" s="133"/>
      <c r="BTK523" s="133"/>
      <c r="BTL523" s="133"/>
      <c r="BTM523" s="133"/>
      <c r="BTN523" s="133"/>
      <c r="BTO523" s="133"/>
      <c r="BTP523" s="133"/>
      <c r="BTQ523" s="133"/>
      <c r="BTR523" s="133"/>
      <c r="BTS523" s="133"/>
      <c r="BTT523" s="133"/>
      <c r="BTU523" s="133"/>
      <c r="BTV523" s="133"/>
      <c r="BTW523" s="133"/>
      <c r="BTX523" s="133"/>
      <c r="BTY523" s="133"/>
      <c r="BTZ523" s="133"/>
      <c r="BUA523" s="133"/>
      <c r="BUB523" s="133"/>
      <c r="BUC523" s="133"/>
      <c r="BUD523" s="133"/>
      <c r="BUE523" s="133"/>
      <c r="BUF523" s="133"/>
      <c r="BUG523" s="133"/>
      <c r="BUH523" s="133"/>
      <c r="BUI523" s="133"/>
      <c r="BUJ523" s="133"/>
      <c r="BUK523" s="133"/>
      <c r="BUL523" s="133"/>
      <c r="BUM523" s="133"/>
      <c r="BUN523" s="133"/>
      <c r="BUO523" s="133"/>
      <c r="BUP523" s="133"/>
      <c r="BUQ523" s="133"/>
      <c r="BUR523" s="133"/>
      <c r="BUS523" s="133"/>
      <c r="BUT523" s="133"/>
      <c r="BUU523" s="133"/>
      <c r="BUV523" s="133"/>
      <c r="BUW523" s="133"/>
      <c r="BUX523" s="133"/>
      <c r="BUY523" s="133"/>
      <c r="BUZ523" s="133"/>
      <c r="BVA523" s="133"/>
      <c r="BVB523" s="133"/>
      <c r="BVC523" s="133"/>
      <c r="BVD523" s="133"/>
      <c r="BVE523" s="133"/>
      <c r="BVF523" s="133"/>
      <c r="BVG523" s="133"/>
      <c r="BVH523" s="133"/>
      <c r="BVI523" s="133"/>
      <c r="BVJ523" s="133"/>
      <c r="BVK523" s="133"/>
      <c r="BVL523" s="133"/>
      <c r="BVM523" s="133"/>
      <c r="BVN523" s="133"/>
      <c r="BVO523" s="133"/>
      <c r="BVP523" s="133"/>
      <c r="BVQ523" s="133"/>
      <c r="BVR523" s="133"/>
      <c r="BVS523" s="133"/>
      <c r="BVT523" s="133"/>
      <c r="BVU523" s="133"/>
      <c r="BVV523" s="133"/>
      <c r="BVW523" s="133"/>
      <c r="BVX523" s="133"/>
      <c r="BVY523" s="133"/>
      <c r="BVZ523" s="133"/>
      <c r="BWA523" s="133"/>
      <c r="BWB523" s="133"/>
      <c r="BWC523" s="133"/>
      <c r="BWD523" s="133"/>
      <c r="BWE523" s="133"/>
      <c r="BWF523" s="133"/>
      <c r="BWG523" s="133"/>
      <c r="BWH523" s="133"/>
      <c r="BWI523" s="133"/>
      <c r="BWJ523" s="133"/>
      <c r="BWK523" s="133"/>
      <c r="BWL523" s="133"/>
      <c r="BWM523" s="133"/>
      <c r="BWN523" s="133"/>
      <c r="BWO523" s="133"/>
      <c r="BWP523" s="133"/>
      <c r="BWQ523" s="133"/>
      <c r="BWR523" s="133"/>
      <c r="BWS523" s="133"/>
      <c r="BWT523" s="133"/>
      <c r="BWU523" s="133"/>
      <c r="BWV523" s="133"/>
      <c r="BWW523" s="133"/>
      <c r="BWX523" s="133"/>
      <c r="BWY523" s="133"/>
      <c r="BWZ523" s="133"/>
      <c r="BXA523" s="133"/>
      <c r="BXB523" s="133"/>
      <c r="BXC523" s="133"/>
      <c r="BXD523" s="133"/>
      <c r="BXE523" s="133"/>
      <c r="BXF523" s="133"/>
      <c r="BXG523" s="133"/>
      <c r="BXH523" s="133"/>
      <c r="BXI523" s="133"/>
      <c r="BXJ523" s="133"/>
      <c r="BXK523" s="133"/>
      <c r="BXL523" s="133"/>
      <c r="BXM523" s="133"/>
      <c r="BXN523" s="133"/>
      <c r="BXO523" s="133"/>
      <c r="BXP523" s="133"/>
      <c r="BXQ523" s="133"/>
      <c r="BXR523" s="133"/>
      <c r="BXS523" s="133"/>
      <c r="BXT523" s="133"/>
      <c r="BXU523" s="133"/>
      <c r="BXV523" s="133"/>
      <c r="BXW523" s="133"/>
      <c r="BXX523" s="133"/>
      <c r="BXY523" s="133"/>
      <c r="BXZ523" s="133"/>
      <c r="BYA523" s="133"/>
      <c r="BYB523" s="133"/>
      <c r="BYC523" s="133"/>
      <c r="BYD523" s="133"/>
      <c r="BYE523" s="133"/>
      <c r="BYF523" s="133"/>
      <c r="BYG523" s="133"/>
      <c r="BYH523" s="133"/>
      <c r="BYI523" s="133"/>
      <c r="BYJ523" s="133"/>
      <c r="BYK523" s="133"/>
      <c r="BYL523" s="133"/>
      <c r="BYM523" s="133"/>
      <c r="BYN523" s="133"/>
      <c r="BYO523" s="133"/>
      <c r="BYP523" s="133"/>
      <c r="BYQ523" s="133"/>
      <c r="BYR523" s="133"/>
      <c r="BYS523" s="133"/>
      <c r="BYT523" s="133"/>
      <c r="BYU523" s="133"/>
      <c r="BYV523" s="133"/>
      <c r="BYW523" s="133"/>
      <c r="BYX523" s="133"/>
      <c r="BYY523" s="133"/>
      <c r="BYZ523" s="133"/>
      <c r="BZA523" s="133"/>
      <c r="BZB523" s="133"/>
      <c r="BZC523" s="133"/>
      <c r="BZD523" s="133"/>
      <c r="BZE523" s="133"/>
      <c r="BZF523" s="133"/>
      <c r="BZG523" s="133"/>
      <c r="BZH523" s="133"/>
      <c r="BZI523" s="133"/>
      <c r="BZJ523" s="133"/>
      <c r="BZK523" s="133"/>
      <c r="BZL523" s="133"/>
      <c r="BZM523" s="133"/>
      <c r="BZN523" s="133"/>
      <c r="BZO523" s="133"/>
      <c r="BZP523" s="133"/>
      <c r="BZQ523" s="133"/>
      <c r="BZR523" s="133"/>
      <c r="BZS523" s="133"/>
      <c r="BZT523" s="133"/>
      <c r="BZU523" s="133"/>
      <c r="BZV523" s="133"/>
      <c r="BZW523" s="133"/>
      <c r="BZX523" s="133"/>
      <c r="BZY523" s="133"/>
      <c r="BZZ523" s="133"/>
      <c r="CAA523" s="133"/>
      <c r="CAB523" s="133"/>
      <c r="CAC523" s="133"/>
      <c r="CAD523" s="133"/>
      <c r="CAE523" s="133"/>
      <c r="CAF523" s="133"/>
      <c r="CAG523" s="133"/>
      <c r="CAH523" s="133"/>
      <c r="CAI523" s="133"/>
      <c r="CAJ523" s="133"/>
      <c r="CAK523" s="133"/>
      <c r="CAL523" s="133"/>
      <c r="CAM523" s="133"/>
      <c r="CAN523" s="133"/>
      <c r="CAO523" s="133"/>
      <c r="CAP523" s="133"/>
      <c r="CAQ523" s="133"/>
      <c r="CAR523" s="133"/>
      <c r="CAS523" s="133"/>
      <c r="CAT523" s="133"/>
      <c r="CAU523" s="133"/>
      <c r="CAV523" s="133"/>
      <c r="CAW523" s="133"/>
      <c r="CAX523" s="133"/>
      <c r="CAY523" s="133"/>
      <c r="CAZ523" s="133"/>
      <c r="CBA523" s="133"/>
      <c r="CBB523" s="133"/>
      <c r="CBC523" s="133"/>
      <c r="CBD523" s="133"/>
      <c r="CBE523" s="133"/>
      <c r="CBF523" s="133"/>
      <c r="CBG523" s="133"/>
      <c r="CBH523" s="133"/>
      <c r="CBI523" s="133"/>
      <c r="CBJ523" s="133"/>
      <c r="CBK523" s="133"/>
      <c r="CBL523" s="133"/>
      <c r="CBM523" s="133"/>
      <c r="CBN523" s="133"/>
      <c r="CBO523" s="133"/>
      <c r="CBP523" s="133"/>
      <c r="CBQ523" s="133"/>
      <c r="CBR523" s="133"/>
      <c r="CBS523" s="133"/>
      <c r="CBT523" s="133"/>
      <c r="CBU523" s="133"/>
      <c r="CBV523" s="133"/>
      <c r="CBW523" s="133"/>
      <c r="CBX523" s="133"/>
      <c r="CBY523" s="133"/>
      <c r="CBZ523" s="133"/>
      <c r="CCA523" s="133"/>
      <c r="CCB523" s="133"/>
      <c r="CCC523" s="133"/>
      <c r="CCD523" s="133"/>
      <c r="CCE523" s="133"/>
      <c r="CCF523" s="133"/>
      <c r="CCG523" s="133"/>
      <c r="CCH523" s="133"/>
      <c r="CCI523" s="133"/>
      <c r="CCJ523" s="133"/>
      <c r="CCK523" s="133"/>
      <c r="CCL523" s="133"/>
      <c r="CCM523" s="133"/>
      <c r="CCN523" s="133"/>
      <c r="CCO523" s="133"/>
      <c r="CCP523" s="133"/>
      <c r="CCQ523" s="133"/>
      <c r="CCR523" s="133"/>
      <c r="CCS523" s="133"/>
      <c r="CCT523" s="133"/>
      <c r="CCU523" s="133"/>
      <c r="CCV523" s="133"/>
      <c r="CCW523" s="133"/>
      <c r="CCX523" s="133"/>
      <c r="CCY523" s="133"/>
      <c r="CCZ523" s="133"/>
      <c r="CDA523" s="133"/>
      <c r="CDB523" s="133"/>
      <c r="CDC523" s="133"/>
      <c r="CDD523" s="133"/>
      <c r="CDE523" s="133"/>
      <c r="CDF523" s="133"/>
      <c r="CDG523" s="133"/>
      <c r="CDH523" s="133"/>
      <c r="CDI523" s="133"/>
      <c r="CDJ523" s="133"/>
      <c r="CDK523" s="133"/>
      <c r="CDL523" s="133"/>
      <c r="CDM523" s="133"/>
      <c r="CDN523" s="133"/>
      <c r="CDO523" s="133"/>
      <c r="CDP523" s="133"/>
      <c r="CDQ523" s="133"/>
      <c r="CDR523" s="133"/>
      <c r="CDS523" s="133"/>
      <c r="CDT523" s="133"/>
      <c r="CDU523" s="133"/>
      <c r="CDV523" s="133"/>
      <c r="CDW523" s="133"/>
      <c r="CDX523" s="133"/>
      <c r="CDY523" s="133"/>
      <c r="CDZ523" s="133"/>
      <c r="CEA523" s="133"/>
      <c r="CEB523" s="133"/>
      <c r="CEC523" s="133"/>
      <c r="CED523" s="133"/>
      <c r="CEE523" s="133"/>
      <c r="CEF523" s="133"/>
      <c r="CEG523" s="133"/>
      <c r="CEH523" s="133"/>
      <c r="CEI523" s="133"/>
      <c r="CEJ523" s="133"/>
      <c r="CEK523" s="133"/>
      <c r="CEL523" s="133"/>
      <c r="CEM523" s="133"/>
      <c r="CEN523" s="133"/>
      <c r="CEO523" s="133"/>
      <c r="CEP523" s="133"/>
      <c r="CEQ523" s="133"/>
      <c r="CER523" s="133"/>
      <c r="CES523" s="133"/>
      <c r="CET523" s="133"/>
      <c r="CEU523" s="133"/>
      <c r="CEV523" s="133"/>
      <c r="CEW523" s="133"/>
      <c r="CEX523" s="133"/>
      <c r="CEY523" s="133"/>
      <c r="CEZ523" s="133"/>
      <c r="CFA523" s="133"/>
      <c r="CFB523" s="133"/>
      <c r="CFC523" s="133"/>
      <c r="CFD523" s="133"/>
      <c r="CFE523" s="133"/>
      <c r="CFF523" s="133"/>
      <c r="CFG523" s="133"/>
      <c r="CFH523" s="133"/>
      <c r="CFI523" s="133"/>
      <c r="CFJ523" s="133"/>
      <c r="CFK523" s="133"/>
      <c r="CFL523" s="133"/>
      <c r="CFM523" s="133"/>
      <c r="CFN523" s="133"/>
      <c r="CFO523" s="133"/>
      <c r="CFP523" s="133"/>
      <c r="CFQ523" s="133"/>
      <c r="CFR523" s="133"/>
      <c r="CFS523" s="133"/>
      <c r="CFT523" s="133"/>
      <c r="CFU523" s="133"/>
      <c r="CFV523" s="133"/>
      <c r="CFW523" s="133"/>
      <c r="CFX523" s="133"/>
      <c r="CFY523" s="133"/>
      <c r="CFZ523" s="133"/>
      <c r="CGA523" s="133"/>
      <c r="CGB523" s="133"/>
      <c r="CGC523" s="133"/>
      <c r="CGD523" s="133"/>
      <c r="CGE523" s="133"/>
      <c r="CGF523" s="133"/>
      <c r="CGG523" s="133"/>
      <c r="CGH523" s="133"/>
      <c r="CGI523" s="133"/>
      <c r="CGJ523" s="133"/>
      <c r="CGK523" s="133"/>
      <c r="CGL523" s="133"/>
      <c r="CGM523" s="133"/>
      <c r="CGN523" s="133"/>
      <c r="CGO523" s="133"/>
      <c r="CGP523" s="133"/>
      <c r="CGQ523" s="133"/>
      <c r="CGR523" s="133"/>
      <c r="CGS523" s="133"/>
      <c r="CGT523" s="133"/>
      <c r="CGU523" s="133"/>
      <c r="CGV523" s="133"/>
      <c r="CGW523" s="133"/>
      <c r="CGX523" s="133"/>
      <c r="CGY523" s="133"/>
      <c r="CGZ523" s="133"/>
      <c r="CHA523" s="133"/>
      <c r="CHB523" s="133"/>
      <c r="CHC523" s="133"/>
      <c r="CHD523" s="133"/>
      <c r="CHE523" s="133"/>
      <c r="CHF523" s="133"/>
      <c r="CHG523" s="133"/>
      <c r="CHH523" s="133"/>
      <c r="CHI523" s="133"/>
      <c r="CHJ523" s="133"/>
      <c r="CHK523" s="133"/>
      <c r="CHL523" s="133"/>
      <c r="CHM523" s="133"/>
      <c r="CHN523" s="133"/>
      <c r="CHO523" s="133"/>
      <c r="CHP523" s="133"/>
      <c r="CHQ523" s="133"/>
      <c r="CHR523" s="133"/>
      <c r="CHS523" s="133"/>
      <c r="CHT523" s="133"/>
      <c r="CHU523" s="133"/>
      <c r="CHV523" s="133"/>
      <c r="CHW523" s="133"/>
      <c r="CHX523" s="133"/>
      <c r="CHY523" s="133"/>
      <c r="CHZ523" s="133"/>
      <c r="CIA523" s="133"/>
      <c r="CIB523" s="133"/>
      <c r="CIC523" s="133"/>
      <c r="CID523" s="133"/>
      <c r="CIE523" s="133"/>
      <c r="CIF523" s="133"/>
      <c r="CIG523" s="133"/>
      <c r="CIH523" s="133"/>
      <c r="CII523" s="133"/>
      <c r="CIJ523" s="133"/>
      <c r="CIK523" s="133"/>
      <c r="CIL523" s="133"/>
      <c r="CIM523" s="133"/>
      <c r="CIN523" s="133"/>
      <c r="CIO523" s="133"/>
      <c r="CIP523" s="133"/>
      <c r="CIQ523" s="133"/>
      <c r="CIR523" s="133"/>
      <c r="CIS523" s="133"/>
      <c r="CIT523" s="133"/>
      <c r="CIU523" s="133"/>
      <c r="CIV523" s="133"/>
      <c r="CIW523" s="133"/>
      <c r="CIX523" s="133"/>
      <c r="CIY523" s="133"/>
      <c r="CIZ523" s="133"/>
      <c r="CJA523" s="133"/>
      <c r="CJB523" s="133"/>
      <c r="CJC523" s="133"/>
      <c r="CJD523" s="133"/>
      <c r="CJE523" s="133"/>
      <c r="CJF523" s="133"/>
      <c r="CJG523" s="133"/>
      <c r="CJH523" s="133"/>
      <c r="CJI523" s="133"/>
      <c r="CJJ523" s="133"/>
      <c r="CJK523" s="133"/>
      <c r="CJL523" s="133"/>
      <c r="CJM523" s="133"/>
      <c r="CJN523" s="133"/>
      <c r="CJO523" s="133"/>
      <c r="CJP523" s="133"/>
      <c r="CJQ523" s="133"/>
      <c r="CJR523" s="133"/>
      <c r="CJS523" s="133"/>
      <c r="CJT523" s="133"/>
      <c r="CJU523" s="133"/>
      <c r="CJV523" s="133"/>
      <c r="CJW523" s="133"/>
      <c r="CJX523" s="133"/>
      <c r="CJY523" s="133"/>
      <c r="CJZ523" s="133"/>
      <c r="CKA523" s="133"/>
      <c r="CKB523" s="133"/>
      <c r="CKC523" s="133"/>
      <c r="CKD523" s="133"/>
      <c r="CKE523" s="133"/>
      <c r="CKF523" s="133"/>
      <c r="CKG523" s="133"/>
      <c r="CKH523" s="133"/>
      <c r="CKI523" s="133"/>
      <c r="CKJ523" s="133"/>
      <c r="CKK523" s="133"/>
      <c r="CKL523" s="133"/>
      <c r="CKM523" s="133"/>
      <c r="CKN523" s="133"/>
      <c r="CKO523" s="133"/>
      <c r="CKP523" s="133"/>
      <c r="CKQ523" s="133"/>
      <c r="CKR523" s="133"/>
      <c r="CKS523" s="133"/>
      <c r="CKT523" s="133"/>
      <c r="CKU523" s="133"/>
      <c r="CKV523" s="133"/>
      <c r="CKW523" s="133"/>
      <c r="CKX523" s="133"/>
      <c r="CKY523" s="133"/>
      <c r="CKZ523" s="133"/>
      <c r="CLA523" s="133"/>
      <c r="CLB523" s="133"/>
      <c r="CLC523" s="133"/>
      <c r="CLD523" s="133"/>
      <c r="CLE523" s="133"/>
      <c r="CLF523" s="133"/>
      <c r="CLG523" s="133"/>
      <c r="CLH523" s="133"/>
      <c r="CLI523" s="133"/>
      <c r="CLJ523" s="133"/>
      <c r="CLK523" s="133"/>
      <c r="CLL523" s="133"/>
      <c r="CLM523" s="133"/>
      <c r="CLN523" s="133"/>
      <c r="CLO523" s="133"/>
      <c r="CLP523" s="133"/>
      <c r="CLQ523" s="133"/>
      <c r="CLR523" s="133"/>
      <c r="CLS523" s="133"/>
      <c r="CLT523" s="133"/>
      <c r="CLU523" s="133"/>
      <c r="CLV523" s="133"/>
      <c r="CLW523" s="133"/>
      <c r="CLX523" s="133"/>
      <c r="CLY523" s="133"/>
      <c r="CLZ523" s="133"/>
      <c r="CMA523" s="133"/>
      <c r="CMB523" s="133"/>
      <c r="CMC523" s="133"/>
      <c r="CMD523" s="133"/>
      <c r="CME523" s="133"/>
      <c r="CMF523" s="133"/>
      <c r="CMG523" s="133"/>
      <c r="CMH523" s="133"/>
      <c r="CMI523" s="133"/>
      <c r="CMJ523" s="133"/>
      <c r="CMK523" s="133"/>
      <c r="CML523" s="133"/>
      <c r="CMM523" s="133"/>
      <c r="CMN523" s="133"/>
      <c r="CMO523" s="133"/>
      <c r="CMP523" s="133"/>
      <c r="CMQ523" s="133"/>
      <c r="CMR523" s="133"/>
      <c r="CMS523" s="133"/>
      <c r="CMT523" s="133"/>
      <c r="CMU523" s="133"/>
      <c r="CMV523" s="133"/>
      <c r="CMW523" s="133"/>
      <c r="CMX523" s="133"/>
      <c r="CMY523" s="133"/>
      <c r="CMZ523" s="133"/>
      <c r="CNA523" s="133"/>
      <c r="CNB523" s="133"/>
      <c r="CNC523" s="133"/>
      <c r="CND523" s="133"/>
      <c r="CNE523" s="133"/>
      <c r="CNF523" s="133"/>
      <c r="CNG523" s="133"/>
      <c r="CNH523" s="133"/>
      <c r="CNI523" s="133"/>
      <c r="CNJ523" s="133"/>
      <c r="CNK523" s="133"/>
      <c r="CNL523" s="133"/>
      <c r="CNM523" s="133"/>
      <c r="CNN523" s="133"/>
      <c r="CNO523" s="133"/>
      <c r="CNP523" s="133"/>
      <c r="CNQ523" s="133"/>
      <c r="CNR523" s="133"/>
      <c r="CNS523" s="133"/>
      <c r="CNT523" s="133"/>
      <c r="CNU523" s="133"/>
      <c r="CNV523" s="133"/>
      <c r="CNW523" s="133"/>
      <c r="CNX523" s="133"/>
      <c r="CNY523" s="133"/>
      <c r="CNZ523" s="133"/>
      <c r="COA523" s="133"/>
      <c r="COB523" s="133"/>
      <c r="COC523" s="133"/>
      <c r="COD523" s="133"/>
      <c r="COE523" s="133"/>
      <c r="COF523" s="133"/>
      <c r="COG523" s="133"/>
      <c r="COH523" s="133"/>
      <c r="COI523" s="133"/>
      <c r="COJ523" s="133"/>
      <c r="COK523" s="133"/>
      <c r="COL523" s="133"/>
      <c r="COM523" s="133"/>
      <c r="CON523" s="133"/>
      <c r="COO523" s="133"/>
      <c r="COP523" s="133"/>
      <c r="COQ523" s="133"/>
      <c r="COR523" s="133"/>
      <c r="COS523" s="133"/>
      <c r="COT523" s="133"/>
      <c r="COU523" s="133"/>
      <c r="COV523" s="133"/>
      <c r="COW523" s="133"/>
      <c r="COX523" s="133"/>
      <c r="COY523" s="133"/>
      <c r="COZ523" s="133"/>
      <c r="CPA523" s="133"/>
      <c r="CPB523" s="133"/>
      <c r="CPC523" s="133"/>
      <c r="CPD523" s="133"/>
      <c r="CPE523" s="133"/>
      <c r="CPF523" s="133"/>
      <c r="CPG523" s="133"/>
      <c r="CPH523" s="133"/>
      <c r="CPI523" s="133"/>
      <c r="CPJ523" s="133"/>
      <c r="CPK523" s="133"/>
      <c r="CPL523" s="133"/>
      <c r="CPM523" s="133"/>
      <c r="CPN523" s="133"/>
      <c r="CPO523" s="133"/>
      <c r="CPP523" s="133"/>
      <c r="CPQ523" s="133"/>
      <c r="CPR523" s="133"/>
      <c r="CPS523" s="133"/>
      <c r="CPT523" s="133"/>
      <c r="CPU523" s="133"/>
      <c r="CPV523" s="133"/>
      <c r="CPW523" s="133"/>
      <c r="CPX523" s="133"/>
      <c r="CPY523" s="133"/>
      <c r="CPZ523" s="133"/>
      <c r="CQA523" s="133"/>
      <c r="CQB523" s="133"/>
      <c r="CQC523" s="133"/>
      <c r="CQD523" s="133"/>
      <c r="CQE523" s="133"/>
      <c r="CQF523" s="133"/>
      <c r="CQG523" s="133"/>
      <c r="CQH523" s="133"/>
      <c r="CQI523" s="133"/>
      <c r="CQJ523" s="133"/>
      <c r="CQK523" s="133"/>
      <c r="CQL523" s="133"/>
      <c r="CQM523" s="133"/>
      <c r="CQN523" s="133"/>
      <c r="CQO523" s="133"/>
      <c r="CQP523" s="133"/>
      <c r="CQQ523" s="133"/>
      <c r="CQR523" s="133"/>
      <c r="CQS523" s="133"/>
      <c r="CQT523" s="133"/>
      <c r="CQU523" s="133"/>
      <c r="CQV523" s="133"/>
      <c r="CQW523" s="133"/>
      <c r="CQX523" s="133"/>
      <c r="CQY523" s="133"/>
      <c r="CQZ523" s="133"/>
      <c r="CRA523" s="133"/>
      <c r="CRB523" s="133"/>
      <c r="CRC523" s="133"/>
      <c r="CRD523" s="133"/>
      <c r="CRE523" s="133"/>
      <c r="CRF523" s="133"/>
      <c r="CRG523" s="133"/>
      <c r="CRH523" s="133"/>
      <c r="CRI523" s="133"/>
      <c r="CRJ523" s="133"/>
      <c r="CRK523" s="133"/>
      <c r="CRL523" s="133"/>
      <c r="CRM523" s="133"/>
      <c r="CRN523" s="133"/>
      <c r="CRO523" s="133"/>
      <c r="CRP523" s="133"/>
      <c r="CRQ523" s="133"/>
      <c r="CRR523" s="133"/>
      <c r="CRS523" s="133"/>
      <c r="CRT523" s="133"/>
      <c r="CRU523" s="133"/>
      <c r="CRV523" s="133"/>
      <c r="CRW523" s="133"/>
      <c r="CRX523" s="133"/>
      <c r="CRY523" s="133"/>
      <c r="CRZ523" s="133"/>
      <c r="CSA523" s="133"/>
      <c r="CSB523" s="133"/>
      <c r="CSC523" s="133"/>
      <c r="CSD523" s="133"/>
      <c r="CSE523" s="133"/>
      <c r="CSF523" s="133"/>
      <c r="CSG523" s="133"/>
      <c r="CSH523" s="133"/>
      <c r="CSI523" s="133"/>
      <c r="CSJ523" s="133"/>
      <c r="CSK523" s="133"/>
      <c r="CSL523" s="133"/>
      <c r="CSM523" s="133"/>
      <c r="CSN523" s="133"/>
      <c r="CSO523" s="133"/>
      <c r="CSP523" s="133"/>
      <c r="CSQ523" s="133"/>
      <c r="CSR523" s="133"/>
      <c r="CSS523" s="133"/>
      <c r="CST523" s="133"/>
      <c r="CSU523" s="133"/>
      <c r="CSV523" s="133"/>
      <c r="CSW523" s="133"/>
      <c r="CSX523" s="133"/>
      <c r="CSY523" s="133"/>
      <c r="CSZ523" s="133"/>
      <c r="CTA523" s="133"/>
      <c r="CTB523" s="133"/>
      <c r="CTC523" s="133"/>
      <c r="CTD523" s="133"/>
      <c r="CTE523" s="133"/>
      <c r="CTF523" s="133"/>
      <c r="CTG523" s="133"/>
      <c r="CTH523" s="133"/>
      <c r="CTI523" s="133"/>
      <c r="CTJ523" s="133"/>
      <c r="CTK523" s="133"/>
      <c r="CTL523" s="133"/>
      <c r="CTM523" s="133"/>
      <c r="CTN523" s="133"/>
      <c r="CTO523" s="133"/>
      <c r="CTP523" s="133"/>
      <c r="CTQ523" s="133"/>
      <c r="CTR523" s="133"/>
      <c r="CTS523" s="133"/>
      <c r="CTT523" s="133"/>
      <c r="CTU523" s="133"/>
      <c r="CTV523" s="133"/>
      <c r="CTW523" s="133"/>
      <c r="CTX523" s="133"/>
      <c r="CTY523" s="133"/>
      <c r="CTZ523" s="133"/>
      <c r="CUA523" s="133"/>
      <c r="CUB523" s="133"/>
      <c r="CUC523" s="133"/>
      <c r="CUD523" s="133"/>
      <c r="CUE523" s="133"/>
      <c r="CUF523" s="133"/>
      <c r="CUG523" s="133"/>
      <c r="CUH523" s="133"/>
      <c r="CUI523" s="133"/>
      <c r="CUJ523" s="133"/>
      <c r="CUK523" s="133"/>
      <c r="CUL523" s="133"/>
      <c r="CUM523" s="133"/>
      <c r="CUN523" s="133"/>
      <c r="CUO523" s="133"/>
      <c r="CUP523" s="133"/>
      <c r="CUQ523" s="133"/>
      <c r="CUR523" s="133"/>
      <c r="CUS523" s="133"/>
      <c r="CUT523" s="133"/>
      <c r="CUU523" s="133"/>
      <c r="CUV523" s="133"/>
      <c r="CUW523" s="133"/>
      <c r="CUX523" s="133"/>
      <c r="CUY523" s="133"/>
      <c r="CUZ523" s="133"/>
      <c r="CVA523" s="133"/>
      <c r="CVB523" s="133"/>
      <c r="CVC523" s="133"/>
      <c r="CVD523" s="133"/>
      <c r="CVE523" s="133"/>
      <c r="CVF523" s="133"/>
      <c r="CVG523" s="133"/>
      <c r="CVH523" s="133"/>
      <c r="CVI523" s="133"/>
      <c r="CVJ523" s="133"/>
      <c r="CVK523" s="133"/>
      <c r="CVL523" s="133"/>
      <c r="CVM523" s="133"/>
      <c r="CVN523" s="133"/>
      <c r="CVO523" s="133"/>
      <c r="CVP523" s="133"/>
      <c r="CVQ523" s="133"/>
      <c r="CVR523" s="133"/>
      <c r="CVS523" s="133"/>
      <c r="CVT523" s="133"/>
      <c r="CVU523" s="133"/>
      <c r="CVV523" s="133"/>
      <c r="CVW523" s="133"/>
      <c r="CVX523" s="133"/>
      <c r="CVY523" s="133"/>
      <c r="CVZ523" s="133"/>
      <c r="CWA523" s="133"/>
      <c r="CWB523" s="133"/>
      <c r="CWC523" s="133"/>
      <c r="CWD523" s="133"/>
      <c r="CWE523" s="133"/>
      <c r="CWF523" s="133"/>
      <c r="CWG523" s="133"/>
      <c r="CWH523" s="133"/>
      <c r="CWI523" s="133"/>
      <c r="CWJ523" s="133"/>
      <c r="CWK523" s="133"/>
      <c r="CWL523" s="133"/>
      <c r="CWM523" s="133"/>
      <c r="CWN523" s="133"/>
      <c r="CWO523" s="133"/>
      <c r="CWP523" s="133"/>
      <c r="CWQ523" s="133"/>
      <c r="CWR523" s="133"/>
      <c r="CWS523" s="133"/>
      <c r="CWT523" s="133"/>
      <c r="CWU523" s="133"/>
      <c r="CWV523" s="133"/>
      <c r="CWW523" s="133"/>
      <c r="CWX523" s="133"/>
      <c r="CWY523" s="133"/>
      <c r="CWZ523" s="133"/>
      <c r="CXA523" s="133"/>
      <c r="CXB523" s="133"/>
      <c r="CXC523" s="133"/>
      <c r="CXD523" s="133"/>
      <c r="CXE523" s="133"/>
      <c r="CXF523" s="133"/>
      <c r="CXG523" s="133"/>
      <c r="CXH523" s="133"/>
      <c r="CXI523" s="133"/>
      <c r="CXJ523" s="133"/>
      <c r="CXK523" s="133"/>
      <c r="CXL523" s="133"/>
      <c r="CXM523" s="133"/>
      <c r="CXN523" s="133"/>
      <c r="CXO523" s="133"/>
      <c r="CXP523" s="133"/>
      <c r="CXQ523" s="133"/>
      <c r="CXR523" s="133"/>
      <c r="CXS523" s="133"/>
      <c r="CXT523" s="133"/>
      <c r="CXU523" s="133"/>
      <c r="CXV523" s="133"/>
      <c r="CXW523" s="133"/>
      <c r="CXX523" s="133"/>
      <c r="CXY523" s="133"/>
      <c r="CXZ523" s="133"/>
      <c r="CYA523" s="133"/>
      <c r="CYB523" s="133"/>
      <c r="CYC523" s="133"/>
      <c r="CYD523" s="133"/>
      <c r="CYE523" s="133"/>
      <c r="CYF523" s="133"/>
      <c r="CYG523" s="133"/>
      <c r="CYH523" s="133"/>
      <c r="CYI523" s="133"/>
      <c r="CYJ523" s="133"/>
      <c r="CYK523" s="133"/>
      <c r="CYL523" s="133"/>
      <c r="CYM523" s="133"/>
      <c r="CYN523" s="133"/>
      <c r="CYO523" s="133"/>
      <c r="CYP523" s="133"/>
      <c r="CYQ523" s="133"/>
      <c r="CYR523" s="133"/>
      <c r="CYS523" s="133"/>
      <c r="CYT523" s="133"/>
      <c r="CYU523" s="133"/>
      <c r="CYV523" s="133"/>
      <c r="CYW523" s="133"/>
      <c r="CYX523" s="133"/>
      <c r="CYY523" s="133"/>
      <c r="CYZ523" s="133"/>
      <c r="CZA523" s="133"/>
      <c r="CZB523" s="133"/>
      <c r="CZC523" s="133"/>
      <c r="CZD523" s="133"/>
      <c r="CZE523" s="133"/>
      <c r="CZF523" s="133"/>
      <c r="CZG523" s="133"/>
      <c r="CZH523" s="133"/>
      <c r="CZI523" s="133"/>
      <c r="CZJ523" s="133"/>
      <c r="CZK523" s="133"/>
      <c r="CZL523" s="133"/>
      <c r="CZM523" s="133"/>
      <c r="CZN523" s="133"/>
      <c r="CZO523" s="133"/>
      <c r="CZP523" s="133"/>
      <c r="CZQ523" s="133"/>
      <c r="CZR523" s="133"/>
      <c r="CZS523" s="133"/>
      <c r="CZT523" s="133"/>
      <c r="CZU523" s="133"/>
      <c r="CZV523" s="133"/>
      <c r="CZW523" s="133"/>
      <c r="CZX523" s="133"/>
      <c r="CZY523" s="133"/>
      <c r="CZZ523" s="133"/>
      <c r="DAA523" s="133"/>
      <c r="DAB523" s="133"/>
      <c r="DAC523" s="133"/>
      <c r="DAD523" s="133"/>
      <c r="DAE523" s="133"/>
      <c r="DAF523" s="133"/>
      <c r="DAG523" s="133"/>
      <c r="DAH523" s="133"/>
      <c r="DAI523" s="133"/>
      <c r="DAJ523" s="133"/>
      <c r="DAK523" s="133"/>
      <c r="DAL523" s="133"/>
      <c r="DAM523" s="133"/>
      <c r="DAN523" s="133"/>
      <c r="DAO523" s="133"/>
      <c r="DAP523" s="133"/>
      <c r="DAQ523" s="133"/>
      <c r="DAR523" s="133"/>
      <c r="DAS523" s="133"/>
      <c r="DAT523" s="133"/>
      <c r="DAU523" s="133"/>
      <c r="DAV523" s="133"/>
      <c r="DAW523" s="133"/>
      <c r="DAX523" s="133"/>
      <c r="DAY523" s="133"/>
      <c r="DAZ523" s="133"/>
      <c r="DBA523" s="133"/>
      <c r="DBB523" s="133"/>
      <c r="DBC523" s="133"/>
      <c r="DBD523" s="133"/>
      <c r="DBE523" s="133"/>
      <c r="DBF523" s="133"/>
      <c r="DBG523" s="133"/>
      <c r="DBH523" s="133"/>
      <c r="DBI523" s="133"/>
      <c r="DBJ523" s="133"/>
      <c r="DBK523" s="133"/>
      <c r="DBL523" s="133"/>
      <c r="DBM523" s="133"/>
      <c r="DBN523" s="133"/>
      <c r="DBO523" s="133"/>
      <c r="DBP523" s="133"/>
      <c r="DBQ523" s="133"/>
      <c r="DBR523" s="133"/>
      <c r="DBS523" s="133"/>
      <c r="DBT523" s="133"/>
      <c r="DBU523" s="133"/>
      <c r="DBV523" s="133"/>
      <c r="DBW523" s="133"/>
      <c r="DBX523" s="133"/>
      <c r="DBY523" s="133"/>
      <c r="DBZ523" s="133"/>
      <c r="DCA523" s="133"/>
      <c r="DCB523" s="133"/>
      <c r="DCC523" s="133"/>
      <c r="DCD523" s="133"/>
      <c r="DCE523" s="133"/>
      <c r="DCF523" s="133"/>
      <c r="DCG523" s="133"/>
      <c r="DCH523" s="133"/>
      <c r="DCI523" s="133"/>
      <c r="DCJ523" s="133"/>
      <c r="DCK523" s="133"/>
      <c r="DCL523" s="133"/>
      <c r="DCM523" s="133"/>
      <c r="DCN523" s="133"/>
      <c r="DCO523" s="133"/>
      <c r="DCP523" s="133"/>
      <c r="DCQ523" s="133"/>
      <c r="DCR523" s="133"/>
      <c r="DCS523" s="133"/>
      <c r="DCT523" s="133"/>
      <c r="DCU523" s="133"/>
      <c r="DCV523" s="133"/>
      <c r="DCW523" s="133"/>
      <c r="DCX523" s="133"/>
      <c r="DCY523" s="133"/>
      <c r="DCZ523" s="133"/>
      <c r="DDA523" s="133"/>
      <c r="DDB523" s="133"/>
      <c r="DDC523" s="133"/>
      <c r="DDD523" s="133"/>
      <c r="DDE523" s="133"/>
      <c r="DDF523" s="133"/>
      <c r="DDG523" s="133"/>
      <c r="DDH523" s="133"/>
      <c r="DDI523" s="133"/>
      <c r="DDJ523" s="133"/>
      <c r="DDK523" s="133"/>
      <c r="DDL523" s="133"/>
      <c r="DDM523" s="133"/>
      <c r="DDN523" s="133"/>
      <c r="DDO523" s="133"/>
      <c r="DDP523" s="133"/>
      <c r="DDQ523" s="133"/>
      <c r="DDR523" s="133"/>
      <c r="DDS523" s="133"/>
      <c r="DDT523" s="133"/>
      <c r="DDU523" s="133"/>
      <c r="DDV523" s="133"/>
      <c r="DDW523" s="133"/>
      <c r="DDX523" s="133"/>
      <c r="DDY523" s="133"/>
      <c r="DDZ523" s="133"/>
      <c r="DEA523" s="133"/>
      <c r="DEB523" s="133"/>
      <c r="DEC523" s="133"/>
      <c r="DED523" s="133"/>
      <c r="DEE523" s="133"/>
      <c r="DEF523" s="133"/>
      <c r="DEG523" s="133"/>
      <c r="DEH523" s="133"/>
      <c r="DEI523" s="133"/>
      <c r="DEJ523" s="133"/>
      <c r="DEK523" s="133"/>
      <c r="DEL523" s="133"/>
      <c r="DEM523" s="133"/>
      <c r="DEN523" s="133"/>
      <c r="DEO523" s="133"/>
      <c r="DEP523" s="133"/>
      <c r="DEQ523" s="133"/>
      <c r="DER523" s="133"/>
      <c r="DES523" s="133"/>
      <c r="DET523" s="133"/>
      <c r="DEU523" s="133"/>
      <c r="DEV523" s="133"/>
      <c r="DEW523" s="133"/>
      <c r="DEX523" s="133"/>
      <c r="DEY523" s="133"/>
      <c r="DEZ523" s="133"/>
      <c r="DFA523" s="133"/>
      <c r="DFB523" s="133"/>
      <c r="DFC523" s="133"/>
      <c r="DFD523" s="133"/>
      <c r="DFE523" s="133"/>
      <c r="DFF523" s="133"/>
      <c r="DFG523" s="133"/>
      <c r="DFH523" s="133"/>
      <c r="DFI523" s="133"/>
      <c r="DFJ523" s="133"/>
      <c r="DFK523" s="133"/>
      <c r="DFL523" s="133"/>
      <c r="DFM523" s="133"/>
      <c r="DFN523" s="133"/>
      <c r="DFO523" s="133"/>
      <c r="DFP523" s="133"/>
      <c r="DFQ523" s="133"/>
      <c r="DFR523" s="133"/>
      <c r="DFS523" s="133"/>
      <c r="DFT523" s="133"/>
      <c r="DFU523" s="133"/>
      <c r="DFV523" s="133"/>
      <c r="DFW523" s="133"/>
      <c r="DFX523" s="133"/>
      <c r="DFY523" s="133"/>
      <c r="DFZ523" s="133"/>
      <c r="DGA523" s="133"/>
      <c r="DGB523" s="133"/>
      <c r="DGC523" s="133"/>
      <c r="DGD523" s="133"/>
      <c r="DGE523" s="133"/>
      <c r="DGF523" s="133"/>
      <c r="DGG523" s="133"/>
      <c r="DGH523" s="133"/>
      <c r="DGI523" s="133"/>
      <c r="DGJ523" s="133"/>
      <c r="DGK523" s="133"/>
      <c r="DGL523" s="133"/>
      <c r="DGM523" s="133"/>
      <c r="DGN523" s="133"/>
      <c r="DGO523" s="133"/>
      <c r="DGP523" s="133"/>
      <c r="DGQ523" s="133"/>
      <c r="DGR523" s="133"/>
      <c r="DGS523" s="133"/>
      <c r="DGT523" s="133"/>
      <c r="DGU523" s="133"/>
      <c r="DGV523" s="133"/>
      <c r="DGW523" s="133"/>
      <c r="DGX523" s="133"/>
      <c r="DGY523" s="133"/>
      <c r="DGZ523" s="133"/>
      <c r="DHA523" s="133"/>
      <c r="DHB523" s="133"/>
      <c r="DHC523" s="133"/>
      <c r="DHD523" s="133"/>
      <c r="DHE523" s="133"/>
      <c r="DHF523" s="133"/>
      <c r="DHG523" s="133"/>
      <c r="DHH523" s="133"/>
      <c r="DHI523" s="133"/>
      <c r="DHJ523" s="133"/>
      <c r="DHK523" s="133"/>
      <c r="DHL523" s="133"/>
      <c r="DHM523" s="133"/>
      <c r="DHN523" s="133"/>
      <c r="DHO523" s="133"/>
      <c r="DHP523" s="133"/>
      <c r="DHQ523" s="133"/>
      <c r="DHR523" s="133"/>
      <c r="DHS523" s="133"/>
      <c r="DHT523" s="133"/>
      <c r="DHU523" s="133"/>
      <c r="DHV523" s="133"/>
      <c r="DHW523" s="133"/>
      <c r="DHX523" s="133"/>
      <c r="DHY523" s="133"/>
      <c r="DHZ523" s="133"/>
      <c r="DIA523" s="133"/>
      <c r="DIB523" s="133"/>
      <c r="DIC523" s="133"/>
      <c r="DID523" s="133"/>
      <c r="DIE523" s="133"/>
      <c r="DIF523" s="133"/>
      <c r="DIG523" s="133"/>
      <c r="DIH523" s="133"/>
      <c r="DII523" s="133"/>
      <c r="DIJ523" s="133"/>
      <c r="DIK523" s="133"/>
      <c r="DIL523" s="133"/>
      <c r="DIM523" s="133"/>
      <c r="DIN523" s="133"/>
      <c r="DIO523" s="133"/>
      <c r="DIP523" s="133"/>
      <c r="DIQ523" s="133"/>
      <c r="DIR523" s="133"/>
      <c r="DIS523" s="133"/>
      <c r="DIT523" s="133"/>
      <c r="DIU523" s="133"/>
      <c r="DIV523" s="133"/>
      <c r="DIW523" s="133"/>
      <c r="DIX523" s="133"/>
      <c r="DIY523" s="133"/>
      <c r="DIZ523" s="133"/>
      <c r="DJA523" s="133"/>
      <c r="DJB523" s="133"/>
      <c r="DJC523" s="133"/>
      <c r="DJD523" s="133"/>
      <c r="DJE523" s="133"/>
      <c r="DJF523" s="133"/>
      <c r="DJG523" s="133"/>
      <c r="DJH523" s="133"/>
      <c r="DJI523" s="133"/>
      <c r="DJJ523" s="133"/>
      <c r="DJK523" s="133"/>
      <c r="DJL523" s="133"/>
      <c r="DJM523" s="133"/>
      <c r="DJN523" s="133"/>
      <c r="DJO523" s="133"/>
      <c r="DJP523" s="133"/>
      <c r="DJQ523" s="133"/>
      <c r="DJR523" s="133"/>
      <c r="DJS523" s="133"/>
      <c r="DJT523" s="133"/>
      <c r="DJU523" s="133"/>
      <c r="DJV523" s="133"/>
      <c r="DJW523" s="133"/>
      <c r="DJX523" s="133"/>
      <c r="DJY523" s="133"/>
      <c r="DJZ523" s="133"/>
      <c r="DKA523" s="133"/>
      <c r="DKB523" s="133"/>
      <c r="DKC523" s="133"/>
      <c r="DKD523" s="133"/>
      <c r="DKE523" s="133"/>
      <c r="DKF523" s="133"/>
      <c r="DKG523" s="133"/>
      <c r="DKH523" s="133"/>
      <c r="DKI523" s="133"/>
      <c r="DKJ523" s="133"/>
      <c r="DKK523" s="133"/>
      <c r="DKL523" s="133"/>
      <c r="DKM523" s="133"/>
      <c r="DKN523" s="133"/>
      <c r="DKO523" s="133"/>
      <c r="DKP523" s="133"/>
      <c r="DKQ523" s="133"/>
      <c r="DKR523" s="133"/>
      <c r="DKS523" s="133"/>
      <c r="DKT523" s="133"/>
      <c r="DKU523" s="133"/>
      <c r="DKV523" s="133"/>
      <c r="DKW523" s="133"/>
      <c r="DKX523" s="133"/>
      <c r="DKY523" s="133"/>
      <c r="DKZ523" s="133"/>
      <c r="DLA523" s="133"/>
      <c r="DLB523" s="133"/>
      <c r="DLC523" s="133"/>
      <c r="DLD523" s="133"/>
      <c r="DLE523" s="133"/>
      <c r="DLF523" s="133"/>
      <c r="DLG523" s="133"/>
      <c r="DLH523" s="133"/>
      <c r="DLI523" s="133"/>
      <c r="DLJ523" s="133"/>
      <c r="DLK523" s="133"/>
      <c r="DLL523" s="133"/>
      <c r="DLM523" s="133"/>
      <c r="DLN523" s="133"/>
      <c r="DLO523" s="133"/>
      <c r="DLP523" s="133"/>
      <c r="DLQ523" s="133"/>
      <c r="DLR523" s="133"/>
      <c r="DLS523" s="133"/>
      <c r="DLT523" s="133"/>
      <c r="DLU523" s="133"/>
      <c r="DLV523" s="133"/>
      <c r="DLW523" s="133"/>
      <c r="DLX523" s="133"/>
      <c r="DLY523" s="133"/>
      <c r="DLZ523" s="133"/>
      <c r="DMA523" s="133"/>
      <c r="DMB523" s="133"/>
      <c r="DMC523" s="133"/>
      <c r="DMD523" s="133"/>
      <c r="DME523" s="133"/>
      <c r="DMF523" s="133"/>
      <c r="DMG523" s="133"/>
      <c r="DMH523" s="133"/>
      <c r="DMI523" s="133"/>
      <c r="DMJ523" s="133"/>
      <c r="DMK523" s="133"/>
      <c r="DML523" s="133"/>
      <c r="DMM523" s="133"/>
      <c r="DMN523" s="133"/>
      <c r="DMO523" s="133"/>
      <c r="DMP523" s="133"/>
      <c r="DMQ523" s="133"/>
      <c r="DMR523" s="133"/>
      <c r="DMS523" s="133"/>
      <c r="DMT523" s="133"/>
      <c r="DMU523" s="133"/>
      <c r="DMV523" s="133"/>
      <c r="DMW523" s="133"/>
      <c r="DMX523" s="133"/>
      <c r="DMY523" s="133"/>
      <c r="DMZ523" s="133"/>
      <c r="DNA523" s="133"/>
      <c r="DNB523" s="133"/>
      <c r="DNC523" s="133"/>
      <c r="DND523" s="133"/>
      <c r="DNE523" s="133"/>
      <c r="DNF523" s="133"/>
      <c r="DNG523" s="133"/>
      <c r="DNH523" s="133"/>
      <c r="DNI523" s="133"/>
      <c r="DNJ523" s="133"/>
      <c r="DNK523" s="133"/>
      <c r="DNL523" s="133"/>
      <c r="DNM523" s="133"/>
      <c r="DNN523" s="133"/>
      <c r="DNO523" s="133"/>
      <c r="DNP523" s="133"/>
      <c r="DNQ523" s="133"/>
      <c r="DNR523" s="133"/>
      <c r="DNS523" s="133"/>
      <c r="DNT523" s="133"/>
      <c r="DNU523" s="133"/>
      <c r="DNV523" s="133"/>
      <c r="DNW523" s="133"/>
      <c r="DNX523" s="133"/>
      <c r="DNY523" s="133"/>
      <c r="DNZ523" s="133"/>
      <c r="DOA523" s="133"/>
      <c r="DOB523" s="133"/>
      <c r="DOC523" s="133"/>
      <c r="DOD523" s="133"/>
      <c r="DOE523" s="133"/>
      <c r="DOF523" s="133"/>
      <c r="DOG523" s="133"/>
      <c r="DOH523" s="133"/>
      <c r="DOI523" s="133"/>
      <c r="DOJ523" s="133"/>
      <c r="DOK523" s="133"/>
      <c r="DOL523" s="133"/>
      <c r="DOM523" s="133"/>
      <c r="DON523" s="133"/>
      <c r="DOO523" s="133"/>
      <c r="DOP523" s="133"/>
      <c r="DOQ523" s="133"/>
      <c r="DOR523" s="133"/>
      <c r="DOS523" s="133"/>
      <c r="DOT523" s="133"/>
      <c r="DOU523" s="133"/>
      <c r="DOV523" s="133"/>
      <c r="DOW523" s="133"/>
      <c r="DOX523" s="133"/>
      <c r="DOY523" s="133"/>
      <c r="DOZ523" s="133"/>
      <c r="DPA523" s="133"/>
      <c r="DPB523" s="133"/>
      <c r="DPC523" s="133"/>
      <c r="DPD523" s="133"/>
      <c r="DPE523" s="133"/>
      <c r="DPF523" s="133"/>
      <c r="DPG523" s="133"/>
      <c r="DPH523" s="133"/>
      <c r="DPI523" s="133"/>
      <c r="DPJ523" s="133"/>
      <c r="DPK523" s="133"/>
      <c r="DPL523" s="133"/>
      <c r="DPM523" s="133"/>
      <c r="DPN523" s="133"/>
      <c r="DPO523" s="133"/>
      <c r="DPP523" s="133"/>
      <c r="DPQ523" s="133"/>
      <c r="DPR523" s="133"/>
      <c r="DPS523" s="133"/>
      <c r="DPT523" s="133"/>
      <c r="DPU523" s="133"/>
      <c r="DPV523" s="133"/>
      <c r="DPW523" s="133"/>
      <c r="DPX523" s="133"/>
      <c r="DPY523" s="133"/>
      <c r="DPZ523" s="133"/>
      <c r="DQA523" s="133"/>
      <c r="DQB523" s="133"/>
      <c r="DQC523" s="133"/>
      <c r="DQD523" s="133"/>
      <c r="DQE523" s="133"/>
      <c r="DQF523" s="133"/>
      <c r="DQG523" s="133"/>
      <c r="DQH523" s="133"/>
      <c r="DQI523" s="133"/>
      <c r="DQJ523" s="133"/>
      <c r="DQK523" s="133"/>
      <c r="DQL523" s="133"/>
      <c r="DQM523" s="133"/>
      <c r="DQN523" s="133"/>
      <c r="DQO523" s="133"/>
      <c r="DQP523" s="133"/>
      <c r="DQQ523" s="133"/>
      <c r="DQR523" s="133"/>
      <c r="DQS523" s="133"/>
      <c r="DQT523" s="133"/>
      <c r="DQU523" s="133"/>
      <c r="DQV523" s="133"/>
      <c r="DQW523" s="133"/>
      <c r="DQX523" s="133"/>
      <c r="DQY523" s="133"/>
      <c r="DQZ523" s="133"/>
      <c r="DRA523" s="133"/>
      <c r="DRB523" s="133"/>
      <c r="DRC523" s="133"/>
      <c r="DRD523" s="133"/>
      <c r="DRE523" s="133"/>
      <c r="DRF523" s="133"/>
      <c r="DRG523" s="133"/>
      <c r="DRH523" s="133"/>
      <c r="DRI523" s="133"/>
      <c r="DRJ523" s="133"/>
      <c r="DRK523" s="133"/>
      <c r="DRL523" s="133"/>
      <c r="DRM523" s="133"/>
      <c r="DRN523" s="133"/>
      <c r="DRO523" s="133"/>
      <c r="DRP523" s="133"/>
      <c r="DRQ523" s="133"/>
      <c r="DRR523" s="133"/>
      <c r="DRS523" s="133"/>
      <c r="DRT523" s="133"/>
      <c r="DRU523" s="133"/>
      <c r="DRV523" s="133"/>
      <c r="DRW523" s="133"/>
      <c r="DRX523" s="133"/>
      <c r="DRY523" s="133"/>
      <c r="DRZ523" s="133"/>
      <c r="DSA523" s="133"/>
      <c r="DSB523" s="133"/>
      <c r="DSC523" s="133"/>
      <c r="DSD523" s="133"/>
      <c r="DSE523" s="133"/>
      <c r="DSF523" s="133"/>
      <c r="DSG523" s="133"/>
      <c r="DSH523" s="133"/>
      <c r="DSI523" s="133"/>
      <c r="DSJ523" s="133"/>
      <c r="DSK523" s="133"/>
      <c r="DSL523" s="133"/>
      <c r="DSM523" s="133"/>
      <c r="DSN523" s="133"/>
      <c r="DSO523" s="133"/>
      <c r="DSP523" s="133"/>
      <c r="DSQ523" s="133"/>
      <c r="DSR523" s="133"/>
      <c r="DSS523" s="133"/>
      <c r="DST523" s="133"/>
      <c r="DSU523" s="133"/>
      <c r="DSV523" s="133"/>
      <c r="DSW523" s="133"/>
      <c r="DSX523" s="133"/>
      <c r="DSY523" s="133"/>
      <c r="DSZ523" s="133"/>
      <c r="DTA523" s="133"/>
      <c r="DTB523" s="133"/>
      <c r="DTC523" s="133"/>
      <c r="DTD523" s="133"/>
      <c r="DTE523" s="133"/>
      <c r="DTF523" s="133"/>
      <c r="DTG523" s="133"/>
      <c r="DTH523" s="133"/>
      <c r="DTI523" s="133"/>
      <c r="DTJ523" s="133"/>
      <c r="DTK523" s="133"/>
      <c r="DTL523" s="133"/>
      <c r="DTM523" s="133"/>
      <c r="DTN523" s="133"/>
      <c r="DTO523" s="133"/>
      <c r="DTP523" s="133"/>
      <c r="DTQ523" s="133"/>
      <c r="DTR523" s="133"/>
      <c r="DTS523" s="133"/>
      <c r="DTT523" s="133"/>
      <c r="DTU523" s="133"/>
      <c r="DTV523" s="133"/>
      <c r="DTW523" s="133"/>
      <c r="DTX523" s="133"/>
      <c r="DTY523" s="133"/>
      <c r="DTZ523" s="133"/>
      <c r="DUA523" s="133"/>
      <c r="DUB523" s="133"/>
      <c r="DUC523" s="133"/>
      <c r="DUD523" s="133"/>
      <c r="DUE523" s="133"/>
      <c r="DUF523" s="133"/>
      <c r="DUG523" s="133"/>
      <c r="DUH523" s="133"/>
      <c r="DUI523" s="133"/>
      <c r="DUJ523" s="133"/>
      <c r="DUK523" s="133"/>
      <c r="DUL523" s="133"/>
      <c r="DUM523" s="133"/>
      <c r="DUN523" s="133"/>
      <c r="DUO523" s="133"/>
      <c r="DUP523" s="133"/>
      <c r="DUQ523" s="133"/>
      <c r="DUR523" s="133"/>
      <c r="DUS523" s="133"/>
      <c r="DUT523" s="133"/>
      <c r="DUU523" s="133"/>
      <c r="DUV523" s="133"/>
      <c r="DUW523" s="133"/>
      <c r="DUX523" s="133"/>
      <c r="DUY523" s="133"/>
      <c r="DUZ523" s="133"/>
      <c r="DVA523" s="133"/>
      <c r="DVB523" s="133"/>
      <c r="DVC523" s="133"/>
      <c r="DVD523" s="133"/>
      <c r="DVE523" s="133"/>
      <c r="DVF523" s="133"/>
      <c r="DVG523" s="133"/>
      <c r="DVH523" s="133"/>
      <c r="DVI523" s="133"/>
      <c r="DVJ523" s="133"/>
      <c r="DVK523" s="133"/>
      <c r="DVL523" s="133"/>
      <c r="DVM523" s="133"/>
      <c r="DVN523" s="133"/>
      <c r="DVO523" s="133"/>
      <c r="DVP523" s="133"/>
      <c r="DVQ523" s="133"/>
      <c r="DVR523" s="133"/>
      <c r="DVS523" s="133"/>
      <c r="DVT523" s="133"/>
      <c r="DVU523" s="133"/>
      <c r="DVV523" s="133"/>
      <c r="DVW523" s="133"/>
      <c r="DVX523" s="133"/>
      <c r="DVY523" s="133"/>
      <c r="DVZ523" s="133"/>
      <c r="DWA523" s="133"/>
      <c r="DWB523" s="133"/>
      <c r="DWC523" s="133"/>
      <c r="DWD523" s="133"/>
      <c r="DWE523" s="133"/>
      <c r="DWF523" s="133"/>
      <c r="DWG523" s="133"/>
      <c r="DWH523" s="133"/>
      <c r="DWI523" s="133"/>
      <c r="DWJ523" s="133"/>
      <c r="DWK523" s="133"/>
      <c r="DWL523" s="133"/>
      <c r="DWM523" s="133"/>
      <c r="DWN523" s="133"/>
      <c r="DWO523" s="133"/>
      <c r="DWP523" s="133"/>
      <c r="DWQ523" s="133"/>
      <c r="DWR523" s="133"/>
      <c r="DWS523" s="133"/>
      <c r="DWT523" s="133"/>
      <c r="DWU523" s="133"/>
      <c r="DWV523" s="133"/>
      <c r="DWW523" s="133"/>
      <c r="DWX523" s="133"/>
      <c r="DWY523" s="133"/>
      <c r="DWZ523" s="133"/>
      <c r="DXA523" s="133"/>
      <c r="DXB523" s="133"/>
      <c r="DXC523" s="133"/>
      <c r="DXD523" s="133"/>
      <c r="DXE523" s="133"/>
      <c r="DXF523" s="133"/>
      <c r="DXG523" s="133"/>
      <c r="DXH523" s="133"/>
      <c r="DXI523" s="133"/>
      <c r="DXJ523" s="133"/>
      <c r="DXK523" s="133"/>
      <c r="DXL523" s="133"/>
      <c r="DXM523" s="133"/>
      <c r="DXN523" s="133"/>
      <c r="DXO523" s="133"/>
      <c r="DXP523" s="133"/>
      <c r="DXQ523" s="133"/>
      <c r="DXR523" s="133"/>
      <c r="DXS523" s="133"/>
      <c r="DXT523" s="133"/>
      <c r="DXU523" s="133"/>
      <c r="DXV523" s="133"/>
      <c r="DXW523" s="133"/>
      <c r="DXX523" s="133"/>
      <c r="DXY523" s="133"/>
      <c r="DXZ523" s="133"/>
      <c r="DYA523" s="133"/>
      <c r="DYB523" s="133"/>
      <c r="DYC523" s="133"/>
      <c r="DYD523" s="133"/>
      <c r="DYE523" s="133"/>
      <c r="DYF523" s="133"/>
      <c r="DYG523" s="133"/>
      <c r="DYH523" s="133"/>
      <c r="DYI523" s="133"/>
      <c r="DYJ523" s="133"/>
      <c r="DYK523" s="133"/>
      <c r="DYL523" s="133"/>
      <c r="DYM523" s="133"/>
      <c r="DYN523" s="133"/>
      <c r="DYO523" s="133"/>
      <c r="DYP523" s="133"/>
      <c r="DYQ523" s="133"/>
      <c r="DYR523" s="133"/>
      <c r="DYS523" s="133"/>
      <c r="DYT523" s="133"/>
      <c r="DYU523" s="133"/>
      <c r="DYV523" s="133"/>
      <c r="DYW523" s="133"/>
      <c r="DYX523" s="133"/>
      <c r="DYY523" s="133"/>
      <c r="DYZ523" s="133"/>
      <c r="DZA523" s="133"/>
      <c r="DZB523" s="133"/>
      <c r="DZC523" s="133"/>
      <c r="DZD523" s="133"/>
      <c r="DZE523" s="133"/>
      <c r="DZF523" s="133"/>
      <c r="DZG523" s="133"/>
      <c r="DZH523" s="133"/>
      <c r="DZI523" s="133"/>
      <c r="DZJ523" s="133"/>
      <c r="DZK523" s="133"/>
      <c r="DZL523" s="133"/>
      <c r="DZM523" s="133"/>
      <c r="DZN523" s="133"/>
      <c r="DZO523" s="133"/>
      <c r="DZP523" s="133"/>
      <c r="DZQ523" s="133"/>
      <c r="DZR523" s="133"/>
      <c r="DZS523" s="133"/>
      <c r="DZT523" s="133"/>
      <c r="DZU523" s="133"/>
      <c r="DZV523" s="133"/>
      <c r="DZW523" s="133"/>
      <c r="DZX523" s="133"/>
      <c r="DZY523" s="133"/>
      <c r="DZZ523" s="133"/>
      <c r="EAA523" s="133"/>
      <c r="EAB523" s="133"/>
      <c r="EAC523" s="133"/>
      <c r="EAD523" s="133"/>
      <c r="EAE523" s="133"/>
      <c r="EAF523" s="133"/>
      <c r="EAG523" s="133"/>
      <c r="EAH523" s="133"/>
      <c r="EAI523" s="133"/>
      <c r="EAJ523" s="133"/>
      <c r="EAK523" s="133"/>
      <c r="EAL523" s="133"/>
      <c r="EAM523" s="133"/>
      <c r="EAN523" s="133"/>
      <c r="EAO523" s="133"/>
      <c r="EAP523" s="133"/>
      <c r="EAQ523" s="133"/>
      <c r="EAR523" s="133"/>
      <c r="EAS523" s="133"/>
      <c r="EAT523" s="133"/>
      <c r="EAU523" s="133"/>
      <c r="EAV523" s="133"/>
      <c r="EAW523" s="133"/>
      <c r="EAX523" s="133"/>
      <c r="EAY523" s="133"/>
      <c r="EAZ523" s="133"/>
      <c r="EBA523" s="133"/>
      <c r="EBB523" s="133"/>
      <c r="EBC523" s="133"/>
      <c r="EBD523" s="133"/>
      <c r="EBE523" s="133"/>
      <c r="EBF523" s="133"/>
      <c r="EBG523" s="133"/>
      <c r="EBH523" s="133"/>
      <c r="EBI523" s="133"/>
      <c r="EBJ523" s="133"/>
      <c r="EBK523" s="133"/>
      <c r="EBL523" s="133"/>
      <c r="EBM523" s="133"/>
      <c r="EBN523" s="133"/>
      <c r="EBO523" s="133"/>
      <c r="EBP523" s="133"/>
      <c r="EBQ523" s="133"/>
      <c r="EBR523" s="133"/>
      <c r="EBS523" s="133"/>
      <c r="EBT523" s="133"/>
      <c r="EBU523" s="133"/>
      <c r="EBV523" s="133"/>
      <c r="EBW523" s="133"/>
      <c r="EBX523" s="133"/>
      <c r="EBY523" s="133"/>
      <c r="EBZ523" s="133"/>
      <c r="ECA523" s="133"/>
      <c r="ECB523" s="133"/>
      <c r="ECC523" s="133"/>
      <c r="ECD523" s="133"/>
      <c r="ECE523" s="133"/>
      <c r="ECF523" s="133"/>
      <c r="ECG523" s="133"/>
      <c r="ECH523" s="133"/>
      <c r="ECI523" s="133"/>
      <c r="ECJ523" s="133"/>
      <c r="ECK523" s="133"/>
      <c r="ECL523" s="133"/>
      <c r="ECM523" s="133"/>
      <c r="ECN523" s="133"/>
      <c r="ECO523" s="133"/>
      <c r="ECP523" s="133"/>
      <c r="ECQ523" s="133"/>
      <c r="ECR523" s="133"/>
      <c r="ECS523" s="133"/>
      <c r="ECT523" s="133"/>
      <c r="ECU523" s="133"/>
      <c r="ECV523" s="133"/>
      <c r="ECW523" s="133"/>
      <c r="ECX523" s="133"/>
      <c r="ECY523" s="133"/>
      <c r="ECZ523" s="133"/>
      <c r="EDA523" s="133"/>
      <c r="EDB523" s="133"/>
      <c r="EDC523" s="133"/>
      <c r="EDD523" s="133"/>
      <c r="EDE523" s="133"/>
      <c r="EDF523" s="133"/>
      <c r="EDG523" s="133"/>
      <c r="EDH523" s="133"/>
      <c r="EDI523" s="133"/>
      <c r="EDJ523" s="133"/>
      <c r="EDK523" s="133"/>
      <c r="EDL523" s="133"/>
      <c r="EDM523" s="133"/>
      <c r="EDN523" s="133"/>
      <c r="EDO523" s="133"/>
      <c r="EDP523" s="133"/>
      <c r="EDQ523" s="133"/>
      <c r="EDR523" s="133"/>
      <c r="EDS523" s="133"/>
      <c r="EDT523" s="133"/>
      <c r="EDU523" s="133"/>
      <c r="EDV523" s="133"/>
      <c r="EDW523" s="133"/>
      <c r="EDX523" s="133"/>
      <c r="EDY523" s="133"/>
      <c r="EDZ523" s="133"/>
      <c r="EEA523" s="133"/>
      <c r="EEB523" s="133"/>
      <c r="EEC523" s="133"/>
      <c r="EED523" s="133"/>
      <c r="EEE523" s="133"/>
      <c r="EEF523" s="133"/>
      <c r="EEG523" s="133"/>
      <c r="EEH523" s="133"/>
      <c r="EEI523" s="133"/>
      <c r="EEJ523" s="133"/>
      <c r="EEK523" s="133"/>
      <c r="EEL523" s="133"/>
      <c r="EEM523" s="133"/>
      <c r="EEN523" s="133"/>
      <c r="EEO523" s="133"/>
      <c r="EEP523" s="133"/>
      <c r="EEQ523" s="133"/>
      <c r="EER523" s="133"/>
      <c r="EES523" s="133"/>
      <c r="EET523" s="133"/>
      <c r="EEU523" s="133"/>
      <c r="EEV523" s="133"/>
      <c r="EEW523" s="133"/>
      <c r="EEX523" s="133"/>
      <c r="EEY523" s="133"/>
      <c r="EEZ523" s="133"/>
      <c r="EFA523" s="133"/>
      <c r="EFB523" s="133"/>
      <c r="EFC523" s="133"/>
      <c r="EFD523" s="133"/>
      <c r="EFE523" s="133"/>
      <c r="EFF523" s="133"/>
      <c r="EFG523" s="133"/>
      <c r="EFH523" s="133"/>
      <c r="EFI523" s="133"/>
      <c r="EFJ523" s="133"/>
      <c r="EFK523" s="133"/>
      <c r="EFL523" s="133"/>
      <c r="EFM523" s="133"/>
      <c r="EFN523" s="133"/>
      <c r="EFO523" s="133"/>
      <c r="EFP523" s="133"/>
      <c r="EFQ523" s="133"/>
      <c r="EFR523" s="133"/>
      <c r="EFS523" s="133"/>
      <c r="EFT523" s="133"/>
      <c r="EFU523" s="133"/>
      <c r="EFV523" s="133"/>
      <c r="EFW523" s="133"/>
      <c r="EFX523" s="133"/>
      <c r="EFY523" s="133"/>
      <c r="EFZ523" s="133"/>
      <c r="EGA523" s="133"/>
      <c r="EGB523" s="133"/>
      <c r="EGC523" s="133"/>
      <c r="EGD523" s="133"/>
      <c r="EGE523" s="133"/>
      <c r="EGF523" s="133"/>
      <c r="EGG523" s="133"/>
      <c r="EGH523" s="133"/>
      <c r="EGI523" s="133"/>
      <c r="EGJ523" s="133"/>
      <c r="EGK523" s="133"/>
      <c r="EGL523" s="133"/>
      <c r="EGM523" s="133"/>
      <c r="EGN523" s="133"/>
      <c r="EGO523" s="133"/>
      <c r="EGP523" s="133"/>
      <c r="EGQ523" s="133"/>
      <c r="EGR523" s="133"/>
      <c r="EGS523" s="133"/>
      <c r="EGT523" s="133"/>
      <c r="EGU523" s="133"/>
      <c r="EGV523" s="133"/>
      <c r="EGW523" s="133"/>
      <c r="EGX523" s="133"/>
      <c r="EGY523" s="133"/>
      <c r="EGZ523" s="133"/>
      <c r="EHA523" s="133"/>
      <c r="EHB523" s="133"/>
      <c r="EHC523" s="133"/>
      <c r="EHD523" s="133"/>
      <c r="EHE523" s="133"/>
      <c r="EHF523" s="133"/>
      <c r="EHG523" s="133"/>
      <c r="EHH523" s="133"/>
      <c r="EHI523" s="133"/>
      <c r="EHJ523" s="133"/>
      <c r="EHK523" s="133"/>
      <c r="EHL523" s="133"/>
      <c r="EHM523" s="133"/>
      <c r="EHN523" s="133"/>
      <c r="EHO523" s="133"/>
      <c r="EHP523" s="133"/>
      <c r="EHQ523" s="133"/>
      <c r="EHR523" s="133"/>
      <c r="EHS523" s="133"/>
      <c r="EHT523" s="133"/>
      <c r="EHU523" s="133"/>
      <c r="EHV523" s="133"/>
      <c r="EHW523" s="133"/>
      <c r="EHX523" s="133"/>
      <c r="EHY523" s="133"/>
      <c r="EHZ523" s="133"/>
      <c r="EIA523" s="133"/>
      <c r="EIB523" s="133"/>
      <c r="EIC523" s="133"/>
      <c r="EID523" s="133"/>
      <c r="EIE523" s="133"/>
      <c r="EIF523" s="133"/>
      <c r="EIG523" s="133"/>
      <c r="EIH523" s="133"/>
      <c r="EII523" s="133"/>
      <c r="EIJ523" s="133"/>
      <c r="EIK523" s="133"/>
      <c r="EIL523" s="133"/>
      <c r="EIM523" s="133"/>
      <c r="EIN523" s="133"/>
      <c r="EIO523" s="133"/>
      <c r="EIP523" s="133"/>
      <c r="EIQ523" s="133"/>
      <c r="EIR523" s="133"/>
      <c r="EIS523" s="133"/>
      <c r="EIT523" s="133"/>
      <c r="EIU523" s="133"/>
      <c r="EIV523" s="133"/>
      <c r="EIW523" s="133"/>
      <c r="EIX523" s="133"/>
      <c r="EIY523" s="133"/>
      <c r="EIZ523" s="133"/>
      <c r="EJA523" s="133"/>
      <c r="EJB523" s="133"/>
      <c r="EJC523" s="133"/>
      <c r="EJD523" s="133"/>
      <c r="EJE523" s="133"/>
      <c r="EJF523" s="133"/>
      <c r="EJG523" s="133"/>
      <c r="EJH523" s="133"/>
      <c r="EJI523" s="133"/>
      <c r="EJJ523" s="133"/>
      <c r="EJK523" s="133"/>
      <c r="EJL523" s="133"/>
      <c r="EJM523" s="133"/>
      <c r="EJN523" s="133"/>
      <c r="EJO523" s="133"/>
      <c r="EJP523" s="133"/>
      <c r="EJQ523" s="133"/>
      <c r="EJR523" s="133"/>
      <c r="EJS523" s="133"/>
      <c r="EJT523" s="133"/>
      <c r="EJU523" s="133"/>
      <c r="EJV523" s="133"/>
      <c r="EJW523" s="133"/>
      <c r="EJX523" s="133"/>
      <c r="EJY523" s="133"/>
      <c r="EJZ523" s="133"/>
      <c r="EKA523" s="133"/>
      <c r="EKB523" s="133"/>
      <c r="EKC523" s="133"/>
      <c r="EKD523" s="133"/>
      <c r="EKE523" s="133"/>
      <c r="EKF523" s="133"/>
      <c r="EKG523" s="133"/>
      <c r="EKH523" s="133"/>
      <c r="EKI523" s="133"/>
      <c r="EKJ523" s="133"/>
      <c r="EKK523" s="133"/>
      <c r="EKL523" s="133"/>
      <c r="EKM523" s="133"/>
      <c r="EKN523" s="133"/>
      <c r="EKO523" s="133"/>
      <c r="EKP523" s="133"/>
      <c r="EKQ523" s="133"/>
      <c r="EKR523" s="133"/>
      <c r="EKS523" s="133"/>
      <c r="EKT523" s="133"/>
      <c r="EKU523" s="133"/>
      <c r="EKV523" s="133"/>
      <c r="EKW523" s="133"/>
      <c r="EKX523" s="133"/>
      <c r="EKY523" s="133"/>
      <c r="EKZ523" s="133"/>
      <c r="ELA523" s="133"/>
      <c r="ELB523" s="133"/>
      <c r="ELC523" s="133"/>
      <c r="ELD523" s="133"/>
      <c r="ELE523" s="133"/>
      <c r="ELF523" s="133"/>
      <c r="ELG523" s="133"/>
      <c r="ELH523" s="133"/>
      <c r="ELI523" s="133"/>
      <c r="ELJ523" s="133"/>
      <c r="ELK523" s="133"/>
      <c r="ELL523" s="133"/>
      <c r="ELM523" s="133"/>
      <c r="ELN523" s="133"/>
      <c r="ELO523" s="133"/>
      <c r="ELP523" s="133"/>
      <c r="ELQ523" s="133"/>
      <c r="ELR523" s="133"/>
      <c r="ELS523" s="133"/>
      <c r="ELT523" s="133"/>
      <c r="ELU523" s="133"/>
      <c r="ELV523" s="133"/>
      <c r="ELW523" s="133"/>
      <c r="ELX523" s="133"/>
      <c r="ELY523" s="133"/>
      <c r="ELZ523" s="133"/>
      <c r="EMA523" s="133"/>
      <c r="EMB523" s="133"/>
      <c r="EMC523" s="133"/>
      <c r="EMD523" s="133"/>
      <c r="EME523" s="133"/>
      <c r="EMF523" s="133"/>
      <c r="EMG523" s="133"/>
      <c r="EMH523" s="133"/>
      <c r="EMI523" s="133"/>
      <c r="EMJ523" s="133"/>
      <c r="EMK523" s="133"/>
      <c r="EML523" s="133"/>
      <c r="EMM523" s="133"/>
      <c r="EMN523" s="133"/>
      <c r="EMO523" s="133"/>
      <c r="EMP523" s="133"/>
      <c r="EMQ523" s="133"/>
      <c r="EMR523" s="133"/>
      <c r="EMS523" s="133"/>
      <c r="EMT523" s="133"/>
      <c r="EMU523" s="133"/>
      <c r="EMV523" s="133"/>
      <c r="EMW523" s="133"/>
      <c r="EMX523" s="133"/>
      <c r="EMY523" s="133"/>
      <c r="EMZ523" s="133"/>
      <c r="ENA523" s="133"/>
      <c r="ENB523" s="133"/>
      <c r="ENC523" s="133"/>
      <c r="END523" s="133"/>
      <c r="ENE523" s="133"/>
      <c r="ENF523" s="133"/>
      <c r="ENG523" s="133"/>
      <c r="ENH523" s="133"/>
      <c r="ENI523" s="133"/>
      <c r="ENJ523" s="133"/>
      <c r="ENK523" s="133"/>
      <c r="ENL523" s="133"/>
      <c r="ENM523" s="133"/>
      <c r="ENN523" s="133"/>
      <c r="ENO523" s="133"/>
      <c r="ENP523" s="133"/>
      <c r="ENQ523" s="133"/>
      <c r="ENR523" s="133"/>
      <c r="ENS523" s="133"/>
      <c r="ENT523" s="133"/>
      <c r="ENU523" s="133"/>
      <c r="ENV523" s="133"/>
      <c r="ENW523" s="133"/>
      <c r="ENX523" s="133"/>
      <c r="ENY523" s="133"/>
      <c r="ENZ523" s="133"/>
      <c r="EOA523" s="133"/>
      <c r="EOB523" s="133"/>
      <c r="EOC523" s="133"/>
      <c r="EOD523" s="133"/>
      <c r="EOE523" s="133"/>
      <c r="EOF523" s="133"/>
      <c r="EOG523" s="133"/>
      <c r="EOH523" s="133"/>
      <c r="EOI523" s="133"/>
      <c r="EOJ523" s="133"/>
      <c r="EOK523" s="133"/>
      <c r="EOL523" s="133"/>
      <c r="EOM523" s="133"/>
      <c r="EON523" s="133"/>
      <c r="EOO523" s="133"/>
      <c r="EOP523" s="133"/>
      <c r="EOQ523" s="133"/>
      <c r="EOR523" s="133"/>
      <c r="EOS523" s="133"/>
      <c r="EOT523" s="133"/>
      <c r="EOU523" s="133"/>
      <c r="EOV523" s="133"/>
      <c r="EOW523" s="133"/>
      <c r="EOX523" s="133"/>
      <c r="EOY523" s="133"/>
      <c r="EOZ523" s="133"/>
      <c r="EPA523" s="133"/>
      <c r="EPB523" s="133"/>
      <c r="EPC523" s="133"/>
      <c r="EPD523" s="133"/>
      <c r="EPE523" s="133"/>
      <c r="EPF523" s="133"/>
      <c r="EPG523" s="133"/>
      <c r="EPH523" s="133"/>
      <c r="EPI523" s="133"/>
      <c r="EPJ523" s="133"/>
      <c r="EPK523" s="133"/>
      <c r="EPL523" s="133"/>
      <c r="EPM523" s="133"/>
      <c r="EPN523" s="133"/>
      <c r="EPO523" s="133"/>
      <c r="EPP523" s="133"/>
      <c r="EPQ523" s="133"/>
      <c r="EPR523" s="133"/>
      <c r="EPS523" s="133"/>
      <c r="EPT523" s="133"/>
      <c r="EPU523" s="133"/>
      <c r="EPV523" s="133"/>
      <c r="EPW523" s="133"/>
      <c r="EPX523" s="133"/>
      <c r="EPY523" s="133"/>
      <c r="EPZ523" s="133"/>
      <c r="EQA523" s="133"/>
      <c r="EQB523" s="133"/>
      <c r="EQC523" s="133"/>
      <c r="EQD523" s="133"/>
      <c r="EQE523" s="133"/>
      <c r="EQF523" s="133"/>
      <c r="EQG523" s="133"/>
      <c r="EQH523" s="133"/>
      <c r="EQI523" s="133"/>
      <c r="EQJ523" s="133"/>
      <c r="EQK523" s="133"/>
      <c r="EQL523" s="133"/>
      <c r="EQM523" s="133"/>
      <c r="EQN523" s="133"/>
      <c r="EQO523" s="133"/>
      <c r="EQP523" s="133"/>
      <c r="EQQ523" s="133"/>
      <c r="EQR523" s="133"/>
      <c r="EQS523" s="133"/>
      <c r="EQT523" s="133"/>
      <c r="EQU523" s="133"/>
      <c r="EQV523" s="133"/>
      <c r="EQW523" s="133"/>
      <c r="EQX523" s="133"/>
      <c r="EQY523" s="133"/>
      <c r="EQZ523" s="133"/>
      <c r="ERA523" s="133"/>
      <c r="ERB523" s="133"/>
      <c r="ERC523" s="133"/>
      <c r="ERD523" s="133"/>
      <c r="ERE523" s="133"/>
      <c r="ERF523" s="133"/>
      <c r="ERG523" s="133"/>
      <c r="ERH523" s="133"/>
      <c r="ERI523" s="133"/>
      <c r="ERJ523" s="133"/>
      <c r="ERK523" s="133"/>
      <c r="ERL523" s="133"/>
      <c r="ERM523" s="133"/>
      <c r="ERN523" s="133"/>
      <c r="ERO523" s="133"/>
      <c r="ERP523" s="133"/>
      <c r="ERQ523" s="133"/>
      <c r="ERR523" s="133"/>
      <c r="ERS523" s="133"/>
      <c r="ERT523" s="133"/>
      <c r="ERU523" s="133"/>
      <c r="ERV523" s="133"/>
      <c r="ERW523" s="133"/>
      <c r="ERX523" s="133"/>
      <c r="ERY523" s="133"/>
      <c r="ERZ523" s="133"/>
      <c r="ESA523" s="133"/>
      <c r="ESB523" s="133"/>
      <c r="ESC523" s="133"/>
      <c r="ESD523" s="133"/>
      <c r="ESE523" s="133"/>
      <c r="ESF523" s="133"/>
      <c r="ESG523" s="133"/>
      <c r="ESH523" s="133"/>
      <c r="ESI523" s="133"/>
      <c r="ESJ523" s="133"/>
      <c r="ESK523" s="133"/>
      <c r="ESL523" s="133"/>
      <c r="ESM523" s="133"/>
      <c r="ESN523" s="133"/>
      <c r="ESO523" s="133"/>
      <c r="ESP523" s="133"/>
      <c r="ESQ523" s="133"/>
      <c r="ESR523" s="133"/>
      <c r="ESS523" s="133"/>
      <c r="EST523" s="133"/>
      <c r="ESU523" s="133"/>
      <c r="ESV523" s="133"/>
      <c r="ESW523" s="133"/>
      <c r="ESX523" s="133"/>
      <c r="ESY523" s="133"/>
      <c r="ESZ523" s="133"/>
      <c r="ETA523" s="133"/>
      <c r="ETB523" s="133"/>
      <c r="ETC523" s="133"/>
      <c r="ETD523" s="133"/>
      <c r="ETE523" s="133"/>
      <c r="ETF523" s="133"/>
      <c r="ETG523" s="133"/>
      <c r="ETH523" s="133"/>
      <c r="ETI523" s="133"/>
      <c r="ETJ523" s="133"/>
      <c r="ETK523" s="133"/>
      <c r="ETL523" s="133"/>
      <c r="ETM523" s="133"/>
      <c r="ETN523" s="133"/>
      <c r="ETO523" s="133"/>
      <c r="ETP523" s="133"/>
      <c r="ETQ523" s="133"/>
      <c r="ETR523" s="133"/>
      <c r="ETS523" s="133"/>
      <c r="ETT523" s="133"/>
      <c r="ETU523" s="133"/>
      <c r="ETV523" s="133"/>
      <c r="ETW523" s="133"/>
      <c r="ETX523" s="133"/>
      <c r="ETY523" s="133"/>
      <c r="ETZ523" s="133"/>
      <c r="EUA523" s="133"/>
      <c r="EUB523" s="133"/>
      <c r="EUC523" s="133"/>
      <c r="EUD523" s="133"/>
      <c r="EUE523" s="133"/>
      <c r="EUF523" s="133"/>
      <c r="EUG523" s="133"/>
      <c r="EUH523" s="133"/>
      <c r="EUI523" s="133"/>
      <c r="EUJ523" s="133"/>
      <c r="EUK523" s="133"/>
      <c r="EUL523" s="133"/>
      <c r="EUM523" s="133"/>
      <c r="EUN523" s="133"/>
      <c r="EUO523" s="133"/>
      <c r="EUP523" s="133"/>
      <c r="EUQ523" s="133"/>
      <c r="EUR523" s="133"/>
      <c r="EUS523" s="133"/>
      <c r="EUT523" s="133"/>
      <c r="EUU523" s="133"/>
      <c r="EUV523" s="133"/>
      <c r="EUW523" s="133"/>
      <c r="EUX523" s="133"/>
      <c r="EUY523" s="133"/>
      <c r="EUZ523" s="133"/>
      <c r="EVA523" s="133"/>
      <c r="EVB523" s="133"/>
      <c r="EVC523" s="133"/>
      <c r="EVD523" s="133"/>
      <c r="EVE523" s="133"/>
      <c r="EVF523" s="133"/>
      <c r="EVG523" s="133"/>
      <c r="EVH523" s="133"/>
      <c r="EVI523" s="133"/>
      <c r="EVJ523" s="133"/>
      <c r="EVK523" s="133"/>
      <c r="EVL523" s="133"/>
      <c r="EVM523" s="133"/>
      <c r="EVN523" s="133"/>
      <c r="EVO523" s="133"/>
      <c r="EVP523" s="133"/>
      <c r="EVQ523" s="133"/>
      <c r="EVR523" s="133"/>
      <c r="EVS523" s="133"/>
      <c r="EVT523" s="133"/>
      <c r="EVU523" s="133"/>
      <c r="EVV523" s="133"/>
      <c r="EVW523" s="133"/>
      <c r="EVX523" s="133"/>
      <c r="EVY523" s="133"/>
      <c r="EVZ523" s="133"/>
      <c r="EWA523" s="133"/>
      <c r="EWB523" s="133"/>
      <c r="EWC523" s="133"/>
      <c r="EWD523" s="133"/>
      <c r="EWE523" s="133"/>
      <c r="EWF523" s="133"/>
      <c r="EWG523" s="133"/>
      <c r="EWH523" s="133"/>
      <c r="EWI523" s="133"/>
      <c r="EWJ523" s="133"/>
      <c r="EWK523" s="133"/>
      <c r="EWL523" s="133"/>
      <c r="EWM523" s="133"/>
      <c r="EWN523" s="133"/>
      <c r="EWO523" s="133"/>
      <c r="EWP523" s="133"/>
      <c r="EWQ523" s="133"/>
      <c r="EWR523" s="133"/>
      <c r="EWS523" s="133"/>
      <c r="EWT523" s="133"/>
      <c r="EWU523" s="133"/>
      <c r="EWV523" s="133"/>
      <c r="EWW523" s="133"/>
      <c r="EWX523" s="133"/>
      <c r="EWY523" s="133"/>
      <c r="EWZ523" s="133"/>
      <c r="EXA523" s="133"/>
      <c r="EXB523" s="133"/>
      <c r="EXC523" s="133"/>
      <c r="EXD523" s="133"/>
      <c r="EXE523" s="133"/>
      <c r="EXF523" s="133"/>
      <c r="EXG523" s="133"/>
      <c r="EXH523" s="133"/>
      <c r="EXI523" s="133"/>
      <c r="EXJ523" s="133"/>
      <c r="EXK523" s="133"/>
      <c r="EXL523" s="133"/>
      <c r="EXM523" s="133"/>
      <c r="EXN523" s="133"/>
      <c r="EXO523" s="133"/>
      <c r="EXP523" s="133"/>
      <c r="EXQ523" s="133"/>
      <c r="EXR523" s="133"/>
      <c r="EXS523" s="133"/>
      <c r="EXT523" s="133"/>
      <c r="EXU523" s="133"/>
      <c r="EXV523" s="133"/>
      <c r="EXW523" s="133"/>
      <c r="EXX523" s="133"/>
      <c r="EXY523" s="133"/>
      <c r="EXZ523" s="133"/>
      <c r="EYA523" s="133"/>
      <c r="EYB523" s="133"/>
      <c r="EYC523" s="133"/>
      <c r="EYD523" s="133"/>
      <c r="EYE523" s="133"/>
      <c r="EYF523" s="133"/>
      <c r="EYG523" s="133"/>
      <c r="EYH523" s="133"/>
      <c r="EYI523" s="133"/>
      <c r="EYJ523" s="133"/>
      <c r="EYK523" s="133"/>
      <c r="EYL523" s="133"/>
      <c r="EYM523" s="133"/>
      <c r="EYN523" s="133"/>
      <c r="EYO523" s="133"/>
      <c r="EYP523" s="133"/>
      <c r="EYQ523" s="133"/>
      <c r="EYR523" s="133"/>
      <c r="EYS523" s="133"/>
      <c r="EYT523" s="133"/>
      <c r="EYU523" s="133"/>
      <c r="EYV523" s="133"/>
      <c r="EYW523" s="133"/>
      <c r="EYX523" s="133"/>
      <c r="EYY523" s="133"/>
      <c r="EYZ523" s="133"/>
      <c r="EZA523" s="133"/>
      <c r="EZB523" s="133"/>
      <c r="EZC523" s="133"/>
      <c r="EZD523" s="133"/>
      <c r="EZE523" s="133"/>
      <c r="EZF523" s="133"/>
      <c r="EZG523" s="133"/>
      <c r="EZH523" s="133"/>
      <c r="EZI523" s="133"/>
      <c r="EZJ523" s="133"/>
      <c r="EZK523" s="133"/>
      <c r="EZL523" s="133"/>
      <c r="EZM523" s="133"/>
      <c r="EZN523" s="133"/>
      <c r="EZO523" s="133"/>
      <c r="EZP523" s="133"/>
      <c r="EZQ523" s="133"/>
      <c r="EZR523" s="133"/>
      <c r="EZS523" s="133"/>
      <c r="EZT523" s="133"/>
      <c r="EZU523" s="133"/>
      <c r="EZV523" s="133"/>
      <c r="EZW523" s="133"/>
      <c r="EZX523" s="133"/>
      <c r="EZY523" s="133"/>
      <c r="EZZ523" s="133"/>
      <c r="FAA523" s="133"/>
      <c r="FAB523" s="133"/>
      <c r="FAC523" s="133"/>
      <c r="FAD523" s="133"/>
      <c r="FAE523" s="133"/>
      <c r="FAF523" s="133"/>
      <c r="FAG523" s="133"/>
      <c r="FAH523" s="133"/>
      <c r="FAI523" s="133"/>
      <c r="FAJ523" s="133"/>
      <c r="FAK523" s="133"/>
      <c r="FAL523" s="133"/>
      <c r="FAM523" s="133"/>
      <c r="FAN523" s="133"/>
      <c r="FAO523" s="133"/>
      <c r="FAP523" s="133"/>
      <c r="FAQ523" s="133"/>
      <c r="FAR523" s="133"/>
      <c r="FAS523" s="133"/>
      <c r="FAT523" s="133"/>
      <c r="FAU523" s="133"/>
      <c r="FAV523" s="133"/>
      <c r="FAW523" s="133"/>
      <c r="FAX523" s="133"/>
      <c r="FAY523" s="133"/>
      <c r="FAZ523" s="133"/>
      <c r="FBA523" s="133"/>
      <c r="FBB523" s="133"/>
      <c r="FBC523" s="133"/>
      <c r="FBD523" s="133"/>
      <c r="FBE523" s="133"/>
      <c r="FBF523" s="133"/>
      <c r="FBG523" s="133"/>
      <c r="FBH523" s="133"/>
      <c r="FBI523" s="133"/>
      <c r="FBJ523" s="133"/>
      <c r="FBK523" s="133"/>
      <c r="FBL523" s="133"/>
      <c r="FBM523" s="133"/>
      <c r="FBN523" s="133"/>
      <c r="FBO523" s="133"/>
      <c r="FBP523" s="133"/>
      <c r="FBQ523" s="133"/>
      <c r="FBR523" s="133"/>
      <c r="FBS523" s="133"/>
      <c r="FBT523" s="133"/>
      <c r="FBU523" s="133"/>
      <c r="FBV523" s="133"/>
      <c r="FBW523" s="133"/>
      <c r="FBX523" s="133"/>
      <c r="FBY523" s="133"/>
      <c r="FBZ523" s="133"/>
      <c r="FCA523" s="133"/>
      <c r="FCB523" s="133"/>
      <c r="FCC523" s="133"/>
      <c r="FCD523" s="133"/>
      <c r="FCE523" s="133"/>
      <c r="FCF523" s="133"/>
      <c r="FCG523" s="133"/>
      <c r="FCH523" s="133"/>
      <c r="FCI523" s="133"/>
      <c r="FCJ523" s="133"/>
      <c r="FCK523" s="133"/>
      <c r="FCL523" s="133"/>
      <c r="FCM523" s="133"/>
      <c r="FCN523" s="133"/>
      <c r="FCO523" s="133"/>
      <c r="FCP523" s="133"/>
      <c r="FCQ523" s="133"/>
      <c r="FCR523" s="133"/>
      <c r="FCS523" s="133"/>
      <c r="FCT523" s="133"/>
      <c r="FCU523" s="133"/>
      <c r="FCV523" s="133"/>
      <c r="FCW523" s="133"/>
      <c r="FCX523" s="133"/>
      <c r="FCY523" s="133"/>
      <c r="FCZ523" s="133"/>
      <c r="FDA523" s="133"/>
      <c r="FDB523" s="133"/>
      <c r="FDC523" s="133"/>
      <c r="FDD523" s="133"/>
      <c r="FDE523" s="133"/>
      <c r="FDF523" s="133"/>
      <c r="FDG523" s="133"/>
      <c r="FDH523" s="133"/>
      <c r="FDI523" s="133"/>
      <c r="FDJ523" s="133"/>
      <c r="FDK523" s="133"/>
      <c r="FDL523" s="133"/>
      <c r="FDM523" s="133"/>
      <c r="FDN523" s="133"/>
      <c r="FDO523" s="133"/>
      <c r="FDP523" s="133"/>
      <c r="FDQ523" s="133"/>
      <c r="FDR523" s="133"/>
      <c r="FDS523" s="133"/>
      <c r="FDT523" s="133"/>
      <c r="FDU523" s="133"/>
      <c r="FDV523" s="133"/>
      <c r="FDW523" s="133"/>
      <c r="FDX523" s="133"/>
      <c r="FDY523" s="133"/>
      <c r="FDZ523" s="133"/>
      <c r="FEA523" s="133"/>
      <c r="FEB523" s="133"/>
      <c r="FEC523" s="133"/>
      <c r="FED523" s="133"/>
      <c r="FEE523" s="133"/>
      <c r="FEF523" s="133"/>
      <c r="FEG523" s="133"/>
      <c r="FEH523" s="133"/>
      <c r="FEI523" s="133"/>
      <c r="FEJ523" s="133"/>
      <c r="FEK523" s="133"/>
      <c r="FEL523" s="133"/>
      <c r="FEM523" s="133"/>
      <c r="FEN523" s="133"/>
      <c r="FEO523" s="133"/>
      <c r="FEP523" s="133"/>
      <c r="FEQ523" s="133"/>
      <c r="FER523" s="133"/>
      <c r="FES523" s="133"/>
      <c r="FET523" s="133"/>
      <c r="FEU523" s="133"/>
      <c r="FEV523" s="133"/>
      <c r="FEW523" s="133"/>
      <c r="FEX523" s="133"/>
      <c r="FEY523" s="133"/>
      <c r="FEZ523" s="133"/>
      <c r="FFA523" s="133"/>
      <c r="FFB523" s="133"/>
      <c r="FFC523" s="133"/>
      <c r="FFD523" s="133"/>
      <c r="FFE523" s="133"/>
      <c r="FFF523" s="133"/>
      <c r="FFG523" s="133"/>
      <c r="FFH523" s="133"/>
      <c r="FFI523" s="133"/>
      <c r="FFJ523" s="133"/>
      <c r="FFK523" s="133"/>
      <c r="FFL523" s="133"/>
      <c r="FFM523" s="133"/>
      <c r="FFN523" s="133"/>
      <c r="FFO523" s="133"/>
      <c r="FFP523" s="133"/>
      <c r="FFQ523" s="133"/>
      <c r="FFR523" s="133"/>
      <c r="FFS523" s="133"/>
      <c r="FFT523" s="133"/>
      <c r="FFU523" s="133"/>
      <c r="FFV523" s="133"/>
      <c r="FFW523" s="133"/>
      <c r="FFX523" s="133"/>
      <c r="FFY523" s="133"/>
      <c r="FFZ523" s="133"/>
      <c r="FGA523" s="133"/>
      <c r="FGB523" s="133"/>
      <c r="FGC523" s="133"/>
      <c r="FGD523" s="133"/>
      <c r="FGE523" s="133"/>
      <c r="FGF523" s="133"/>
      <c r="FGG523" s="133"/>
      <c r="FGH523" s="133"/>
      <c r="FGI523" s="133"/>
      <c r="FGJ523" s="133"/>
      <c r="FGK523" s="133"/>
      <c r="FGL523" s="133"/>
      <c r="FGM523" s="133"/>
      <c r="FGN523" s="133"/>
      <c r="FGO523" s="133"/>
      <c r="FGP523" s="133"/>
      <c r="FGQ523" s="133"/>
      <c r="FGR523" s="133"/>
      <c r="FGS523" s="133"/>
      <c r="FGT523" s="133"/>
      <c r="FGU523" s="133"/>
      <c r="FGV523" s="133"/>
      <c r="FGW523" s="133"/>
      <c r="FGX523" s="133"/>
      <c r="FGY523" s="133"/>
      <c r="FGZ523" s="133"/>
      <c r="FHA523" s="133"/>
      <c r="FHB523" s="133"/>
      <c r="FHC523" s="133"/>
      <c r="FHD523" s="133"/>
      <c r="FHE523" s="133"/>
      <c r="FHF523" s="133"/>
      <c r="FHG523" s="133"/>
      <c r="FHH523" s="133"/>
      <c r="FHI523" s="133"/>
      <c r="FHJ523" s="133"/>
      <c r="FHK523" s="133"/>
      <c r="FHL523" s="133"/>
      <c r="FHM523" s="133"/>
      <c r="FHN523" s="133"/>
      <c r="FHO523" s="133"/>
      <c r="FHP523" s="133"/>
      <c r="FHQ523" s="133"/>
      <c r="FHR523" s="133"/>
      <c r="FHS523" s="133"/>
      <c r="FHT523" s="133"/>
      <c r="FHU523" s="133"/>
      <c r="FHV523" s="133"/>
      <c r="FHW523" s="133"/>
      <c r="FHX523" s="133"/>
      <c r="FHY523" s="133"/>
      <c r="FHZ523" s="133"/>
      <c r="FIA523" s="133"/>
      <c r="FIB523" s="133"/>
      <c r="FIC523" s="133"/>
      <c r="FID523" s="133"/>
      <c r="FIE523" s="133"/>
      <c r="FIF523" s="133"/>
      <c r="FIG523" s="133"/>
      <c r="FIH523" s="133"/>
      <c r="FII523" s="133"/>
      <c r="FIJ523" s="133"/>
      <c r="FIK523" s="133"/>
      <c r="FIL523" s="133"/>
      <c r="FIM523" s="133"/>
      <c r="FIN523" s="133"/>
      <c r="FIO523" s="133"/>
      <c r="FIP523" s="133"/>
      <c r="FIQ523" s="133"/>
      <c r="FIR523" s="133"/>
      <c r="FIS523" s="133"/>
      <c r="FIT523" s="133"/>
      <c r="FIU523" s="133"/>
      <c r="FIV523" s="133"/>
      <c r="FIW523" s="133"/>
      <c r="FIX523" s="133"/>
      <c r="FIY523" s="133"/>
      <c r="FIZ523" s="133"/>
      <c r="FJA523" s="133"/>
      <c r="FJB523" s="133"/>
      <c r="FJC523" s="133"/>
      <c r="FJD523" s="133"/>
      <c r="FJE523" s="133"/>
      <c r="FJF523" s="133"/>
      <c r="FJG523" s="133"/>
      <c r="FJH523" s="133"/>
      <c r="FJI523" s="133"/>
      <c r="FJJ523" s="133"/>
      <c r="FJK523" s="133"/>
      <c r="FJL523" s="133"/>
      <c r="FJM523" s="133"/>
      <c r="FJN523" s="133"/>
      <c r="FJO523" s="133"/>
      <c r="FJP523" s="133"/>
      <c r="FJQ523" s="133"/>
      <c r="FJR523" s="133"/>
      <c r="FJS523" s="133"/>
      <c r="FJT523" s="133"/>
      <c r="FJU523" s="133"/>
      <c r="FJV523" s="133"/>
      <c r="FJW523" s="133"/>
      <c r="FJX523" s="133"/>
      <c r="FJY523" s="133"/>
      <c r="FJZ523" s="133"/>
      <c r="FKA523" s="133"/>
      <c r="FKB523" s="133"/>
      <c r="FKC523" s="133"/>
      <c r="FKD523" s="133"/>
      <c r="FKE523" s="133"/>
      <c r="FKF523" s="133"/>
      <c r="FKG523" s="133"/>
      <c r="FKH523" s="133"/>
      <c r="FKI523" s="133"/>
      <c r="FKJ523" s="133"/>
      <c r="FKK523" s="133"/>
      <c r="FKL523" s="133"/>
      <c r="FKM523" s="133"/>
      <c r="FKN523" s="133"/>
      <c r="FKO523" s="133"/>
      <c r="FKP523" s="133"/>
      <c r="FKQ523" s="133"/>
      <c r="FKR523" s="133"/>
      <c r="FKS523" s="133"/>
      <c r="FKT523" s="133"/>
      <c r="FKU523" s="133"/>
      <c r="FKV523" s="133"/>
      <c r="FKW523" s="133"/>
      <c r="FKX523" s="133"/>
      <c r="FKY523" s="133"/>
      <c r="FKZ523" s="133"/>
      <c r="FLA523" s="133"/>
      <c r="FLB523" s="133"/>
      <c r="FLC523" s="133"/>
      <c r="FLD523" s="133"/>
      <c r="FLE523" s="133"/>
      <c r="FLF523" s="133"/>
      <c r="FLG523" s="133"/>
      <c r="FLH523" s="133"/>
      <c r="FLI523" s="133"/>
      <c r="FLJ523" s="133"/>
      <c r="FLK523" s="133"/>
      <c r="FLL523" s="133"/>
      <c r="FLM523" s="133"/>
      <c r="FLN523" s="133"/>
      <c r="FLO523" s="133"/>
      <c r="FLP523" s="133"/>
      <c r="FLQ523" s="133"/>
      <c r="FLR523" s="133"/>
      <c r="FLS523" s="133"/>
      <c r="FLT523" s="133"/>
      <c r="FLU523" s="133"/>
      <c r="FLV523" s="133"/>
      <c r="FLW523" s="133"/>
      <c r="FLX523" s="133"/>
      <c r="FLY523" s="133"/>
      <c r="FLZ523" s="133"/>
      <c r="FMA523" s="133"/>
      <c r="FMB523" s="133"/>
      <c r="FMC523" s="133"/>
      <c r="FMD523" s="133"/>
      <c r="FME523" s="133"/>
      <c r="FMF523" s="133"/>
      <c r="FMG523" s="133"/>
      <c r="FMH523" s="133"/>
      <c r="FMI523" s="133"/>
      <c r="FMJ523" s="133"/>
      <c r="FMK523" s="133"/>
      <c r="FML523" s="133"/>
      <c r="FMM523" s="133"/>
      <c r="FMN523" s="133"/>
      <c r="FMO523" s="133"/>
      <c r="FMP523" s="133"/>
      <c r="FMQ523" s="133"/>
      <c r="FMR523" s="133"/>
      <c r="FMS523" s="133"/>
      <c r="FMT523" s="133"/>
      <c r="FMU523" s="133"/>
      <c r="FMV523" s="133"/>
      <c r="FMW523" s="133"/>
      <c r="FMX523" s="133"/>
      <c r="FMY523" s="133"/>
      <c r="FMZ523" s="133"/>
      <c r="FNA523" s="133"/>
      <c r="FNB523" s="133"/>
      <c r="FNC523" s="133"/>
      <c r="FND523" s="133"/>
      <c r="FNE523" s="133"/>
      <c r="FNF523" s="133"/>
      <c r="FNG523" s="133"/>
      <c r="FNH523" s="133"/>
      <c r="FNI523" s="133"/>
      <c r="FNJ523" s="133"/>
      <c r="FNK523" s="133"/>
      <c r="FNL523" s="133"/>
      <c r="FNM523" s="133"/>
      <c r="FNN523" s="133"/>
      <c r="FNO523" s="133"/>
      <c r="FNP523" s="133"/>
      <c r="FNQ523" s="133"/>
      <c r="FNR523" s="133"/>
      <c r="FNS523" s="133"/>
      <c r="FNT523" s="133"/>
      <c r="FNU523" s="133"/>
      <c r="FNV523" s="133"/>
      <c r="FNW523" s="133"/>
      <c r="FNX523" s="133"/>
      <c r="FNY523" s="133"/>
      <c r="FNZ523" s="133"/>
      <c r="FOA523" s="133"/>
      <c r="FOB523" s="133"/>
      <c r="FOC523" s="133"/>
      <c r="FOD523" s="133"/>
      <c r="FOE523" s="133"/>
      <c r="FOF523" s="133"/>
      <c r="FOG523" s="133"/>
      <c r="FOH523" s="133"/>
      <c r="FOI523" s="133"/>
      <c r="FOJ523" s="133"/>
      <c r="FOK523" s="133"/>
      <c r="FOL523" s="133"/>
      <c r="FOM523" s="133"/>
      <c r="FON523" s="133"/>
      <c r="FOO523" s="133"/>
      <c r="FOP523" s="133"/>
      <c r="FOQ523" s="133"/>
      <c r="FOR523" s="133"/>
      <c r="FOS523" s="133"/>
      <c r="FOT523" s="133"/>
      <c r="FOU523" s="133"/>
      <c r="FOV523" s="133"/>
      <c r="FOW523" s="133"/>
      <c r="FOX523" s="133"/>
      <c r="FOY523" s="133"/>
      <c r="FOZ523" s="133"/>
      <c r="FPA523" s="133"/>
      <c r="FPB523" s="133"/>
      <c r="FPC523" s="133"/>
      <c r="FPD523" s="133"/>
      <c r="FPE523" s="133"/>
      <c r="FPF523" s="133"/>
      <c r="FPG523" s="133"/>
      <c r="FPH523" s="133"/>
      <c r="FPI523" s="133"/>
      <c r="FPJ523" s="133"/>
      <c r="FPK523" s="133"/>
      <c r="FPL523" s="133"/>
      <c r="FPM523" s="133"/>
      <c r="FPN523" s="133"/>
      <c r="FPO523" s="133"/>
      <c r="FPP523" s="133"/>
      <c r="FPQ523" s="133"/>
      <c r="FPR523" s="133"/>
      <c r="FPS523" s="133"/>
      <c r="FPT523" s="133"/>
      <c r="FPU523" s="133"/>
      <c r="FPV523" s="133"/>
      <c r="FPW523" s="133"/>
      <c r="FPX523" s="133"/>
      <c r="FPY523" s="133"/>
      <c r="FPZ523" s="133"/>
      <c r="FQA523" s="133"/>
      <c r="FQB523" s="133"/>
      <c r="FQC523" s="133"/>
      <c r="FQD523" s="133"/>
      <c r="FQE523" s="133"/>
      <c r="FQF523" s="133"/>
      <c r="FQG523" s="133"/>
      <c r="FQH523" s="133"/>
      <c r="FQI523" s="133"/>
      <c r="FQJ523" s="133"/>
      <c r="FQK523" s="133"/>
      <c r="FQL523" s="133"/>
      <c r="FQM523" s="133"/>
      <c r="FQN523" s="133"/>
      <c r="FQO523" s="133"/>
      <c r="FQP523" s="133"/>
      <c r="FQQ523" s="133"/>
      <c r="FQR523" s="133"/>
      <c r="FQS523" s="133"/>
      <c r="FQT523" s="133"/>
      <c r="FQU523" s="133"/>
      <c r="FQV523" s="133"/>
      <c r="FQW523" s="133"/>
      <c r="FQX523" s="133"/>
      <c r="FQY523" s="133"/>
      <c r="FQZ523" s="133"/>
      <c r="FRA523" s="133"/>
      <c r="FRB523" s="133"/>
      <c r="FRC523" s="133"/>
      <c r="FRD523" s="133"/>
      <c r="FRE523" s="133"/>
      <c r="FRF523" s="133"/>
      <c r="FRG523" s="133"/>
      <c r="FRH523" s="133"/>
      <c r="FRI523" s="133"/>
      <c r="FRJ523" s="133"/>
      <c r="FRK523" s="133"/>
      <c r="FRL523" s="133"/>
      <c r="FRM523" s="133"/>
      <c r="FRN523" s="133"/>
      <c r="FRO523" s="133"/>
      <c r="FRP523" s="133"/>
      <c r="FRQ523" s="133"/>
      <c r="FRR523" s="133"/>
      <c r="FRS523" s="133"/>
      <c r="FRT523" s="133"/>
      <c r="FRU523" s="133"/>
      <c r="FRV523" s="133"/>
      <c r="FRW523" s="133"/>
      <c r="FRX523" s="133"/>
      <c r="FRY523" s="133"/>
      <c r="FRZ523" s="133"/>
      <c r="FSA523" s="133"/>
      <c r="FSB523" s="133"/>
      <c r="FSC523" s="133"/>
      <c r="FSD523" s="133"/>
      <c r="FSE523" s="133"/>
      <c r="FSF523" s="133"/>
      <c r="FSG523" s="133"/>
      <c r="FSH523" s="133"/>
      <c r="FSI523" s="133"/>
      <c r="FSJ523" s="133"/>
      <c r="FSK523" s="133"/>
      <c r="FSL523" s="133"/>
      <c r="FSM523" s="133"/>
      <c r="FSN523" s="133"/>
      <c r="FSO523" s="133"/>
      <c r="FSP523" s="133"/>
      <c r="FSQ523" s="133"/>
      <c r="FSR523" s="133"/>
      <c r="FSS523" s="133"/>
      <c r="FST523" s="133"/>
      <c r="FSU523" s="133"/>
      <c r="FSV523" s="133"/>
      <c r="FSW523" s="133"/>
      <c r="FSX523" s="133"/>
      <c r="FSY523" s="133"/>
      <c r="FSZ523" s="133"/>
      <c r="FTA523" s="133"/>
      <c r="FTB523" s="133"/>
      <c r="FTC523" s="133"/>
      <c r="FTD523" s="133"/>
      <c r="FTE523" s="133"/>
      <c r="FTF523" s="133"/>
      <c r="FTG523" s="133"/>
      <c r="FTH523" s="133"/>
      <c r="FTI523" s="133"/>
      <c r="FTJ523" s="133"/>
      <c r="FTK523" s="133"/>
      <c r="FTL523" s="133"/>
      <c r="FTM523" s="133"/>
      <c r="FTN523" s="133"/>
      <c r="FTO523" s="133"/>
      <c r="FTP523" s="133"/>
      <c r="FTQ523" s="133"/>
      <c r="FTR523" s="133"/>
      <c r="FTS523" s="133"/>
      <c r="FTT523" s="133"/>
      <c r="FTU523" s="133"/>
      <c r="FTV523" s="133"/>
      <c r="FTW523" s="133"/>
      <c r="FTX523" s="133"/>
      <c r="FTY523" s="133"/>
      <c r="FTZ523" s="133"/>
      <c r="FUA523" s="133"/>
      <c r="FUB523" s="133"/>
      <c r="FUC523" s="133"/>
      <c r="FUD523" s="133"/>
      <c r="FUE523" s="133"/>
      <c r="FUF523" s="133"/>
      <c r="FUG523" s="133"/>
      <c r="FUH523" s="133"/>
      <c r="FUI523" s="133"/>
      <c r="FUJ523" s="133"/>
      <c r="FUK523" s="133"/>
      <c r="FUL523" s="133"/>
      <c r="FUM523" s="133"/>
      <c r="FUN523" s="133"/>
      <c r="FUO523" s="133"/>
      <c r="FUP523" s="133"/>
      <c r="FUQ523" s="133"/>
      <c r="FUR523" s="133"/>
      <c r="FUS523" s="133"/>
      <c r="FUT523" s="133"/>
      <c r="FUU523" s="133"/>
      <c r="FUV523" s="133"/>
      <c r="FUW523" s="133"/>
      <c r="FUX523" s="133"/>
      <c r="FUY523" s="133"/>
      <c r="FUZ523" s="133"/>
      <c r="FVA523" s="133"/>
      <c r="FVB523" s="133"/>
      <c r="FVC523" s="133"/>
      <c r="FVD523" s="133"/>
      <c r="FVE523" s="133"/>
      <c r="FVF523" s="133"/>
      <c r="FVG523" s="133"/>
      <c r="FVH523" s="133"/>
      <c r="FVI523" s="133"/>
      <c r="FVJ523" s="133"/>
      <c r="FVK523" s="133"/>
      <c r="FVL523" s="133"/>
      <c r="FVM523" s="133"/>
      <c r="FVN523" s="133"/>
      <c r="FVO523" s="133"/>
      <c r="FVP523" s="133"/>
      <c r="FVQ523" s="133"/>
      <c r="FVR523" s="133"/>
      <c r="FVS523" s="133"/>
      <c r="FVT523" s="133"/>
      <c r="FVU523" s="133"/>
      <c r="FVV523" s="133"/>
      <c r="FVW523" s="133"/>
      <c r="FVX523" s="133"/>
      <c r="FVY523" s="133"/>
      <c r="FVZ523" s="133"/>
      <c r="FWA523" s="133"/>
      <c r="FWB523" s="133"/>
      <c r="FWC523" s="133"/>
      <c r="FWD523" s="133"/>
      <c r="FWE523" s="133"/>
      <c r="FWF523" s="133"/>
      <c r="FWG523" s="133"/>
      <c r="FWH523" s="133"/>
      <c r="FWI523" s="133"/>
      <c r="FWJ523" s="133"/>
      <c r="FWK523" s="133"/>
      <c r="FWL523" s="133"/>
      <c r="FWM523" s="133"/>
      <c r="FWN523" s="133"/>
      <c r="FWO523" s="133"/>
      <c r="FWP523" s="133"/>
      <c r="FWQ523" s="133"/>
      <c r="FWR523" s="133"/>
      <c r="FWS523" s="133"/>
      <c r="FWT523" s="133"/>
      <c r="FWU523" s="133"/>
      <c r="FWV523" s="133"/>
      <c r="FWW523" s="133"/>
      <c r="FWX523" s="133"/>
      <c r="FWY523" s="133"/>
      <c r="FWZ523" s="133"/>
      <c r="FXA523" s="133"/>
      <c r="FXB523" s="133"/>
      <c r="FXC523" s="133"/>
      <c r="FXD523" s="133"/>
      <c r="FXE523" s="133"/>
      <c r="FXF523" s="133"/>
      <c r="FXG523" s="133"/>
      <c r="FXH523" s="133"/>
      <c r="FXI523" s="133"/>
      <c r="FXJ523" s="133"/>
      <c r="FXK523" s="133"/>
      <c r="FXL523" s="133"/>
      <c r="FXM523" s="133"/>
      <c r="FXN523" s="133"/>
      <c r="FXO523" s="133"/>
      <c r="FXP523" s="133"/>
      <c r="FXQ523" s="133"/>
      <c r="FXR523" s="133"/>
      <c r="FXS523" s="133"/>
      <c r="FXT523" s="133"/>
      <c r="FXU523" s="133"/>
      <c r="FXV523" s="133"/>
      <c r="FXW523" s="133"/>
      <c r="FXX523" s="133"/>
      <c r="FXY523" s="133"/>
      <c r="FXZ523" s="133"/>
      <c r="FYA523" s="133"/>
      <c r="FYB523" s="133"/>
      <c r="FYC523" s="133"/>
      <c r="FYD523" s="133"/>
      <c r="FYE523" s="133"/>
      <c r="FYF523" s="133"/>
      <c r="FYG523" s="133"/>
      <c r="FYH523" s="133"/>
      <c r="FYI523" s="133"/>
      <c r="FYJ523" s="133"/>
      <c r="FYK523" s="133"/>
      <c r="FYL523" s="133"/>
      <c r="FYM523" s="133"/>
      <c r="FYN523" s="133"/>
      <c r="FYO523" s="133"/>
      <c r="FYP523" s="133"/>
      <c r="FYQ523" s="133"/>
      <c r="FYR523" s="133"/>
      <c r="FYS523" s="133"/>
      <c r="FYT523" s="133"/>
      <c r="FYU523" s="133"/>
      <c r="FYV523" s="133"/>
      <c r="FYW523" s="133"/>
      <c r="FYX523" s="133"/>
      <c r="FYY523" s="133"/>
      <c r="FYZ523" s="133"/>
      <c r="FZA523" s="133"/>
      <c r="FZB523" s="133"/>
      <c r="FZC523" s="133"/>
      <c r="FZD523" s="133"/>
      <c r="FZE523" s="133"/>
      <c r="FZF523" s="133"/>
      <c r="FZG523" s="133"/>
      <c r="FZH523" s="133"/>
      <c r="FZI523" s="133"/>
      <c r="FZJ523" s="133"/>
      <c r="FZK523" s="133"/>
      <c r="FZL523" s="133"/>
      <c r="FZM523" s="133"/>
      <c r="FZN523" s="133"/>
      <c r="FZO523" s="133"/>
      <c r="FZP523" s="133"/>
      <c r="FZQ523" s="133"/>
      <c r="FZR523" s="133"/>
      <c r="FZS523" s="133"/>
      <c r="FZT523" s="133"/>
      <c r="FZU523" s="133"/>
      <c r="FZV523" s="133"/>
      <c r="FZW523" s="133"/>
      <c r="FZX523" s="133"/>
      <c r="FZY523" s="133"/>
      <c r="FZZ523" s="133"/>
      <c r="GAA523" s="133"/>
      <c r="GAB523" s="133"/>
      <c r="GAC523" s="133"/>
      <c r="GAD523" s="133"/>
      <c r="GAE523" s="133"/>
      <c r="GAF523" s="133"/>
      <c r="GAG523" s="133"/>
      <c r="GAH523" s="133"/>
      <c r="GAI523" s="133"/>
      <c r="GAJ523" s="133"/>
      <c r="GAK523" s="133"/>
      <c r="GAL523" s="133"/>
      <c r="GAM523" s="133"/>
      <c r="GAN523" s="133"/>
      <c r="GAO523" s="133"/>
      <c r="GAP523" s="133"/>
      <c r="GAQ523" s="133"/>
      <c r="GAR523" s="133"/>
      <c r="GAS523" s="133"/>
      <c r="GAT523" s="133"/>
      <c r="GAU523" s="133"/>
      <c r="GAV523" s="133"/>
      <c r="GAW523" s="133"/>
      <c r="GAX523" s="133"/>
      <c r="GAY523" s="133"/>
      <c r="GAZ523" s="133"/>
      <c r="GBA523" s="133"/>
      <c r="GBB523" s="133"/>
      <c r="GBC523" s="133"/>
      <c r="GBD523" s="133"/>
      <c r="GBE523" s="133"/>
      <c r="GBF523" s="133"/>
      <c r="GBG523" s="133"/>
      <c r="GBH523" s="133"/>
      <c r="GBI523" s="133"/>
      <c r="GBJ523" s="133"/>
      <c r="GBK523" s="133"/>
      <c r="GBL523" s="133"/>
      <c r="GBM523" s="133"/>
      <c r="GBN523" s="133"/>
      <c r="GBO523" s="133"/>
      <c r="GBP523" s="133"/>
      <c r="GBQ523" s="133"/>
      <c r="GBR523" s="133"/>
      <c r="GBS523" s="133"/>
      <c r="GBT523" s="133"/>
      <c r="GBU523" s="133"/>
      <c r="GBV523" s="133"/>
      <c r="GBW523" s="133"/>
      <c r="GBX523" s="133"/>
      <c r="GBY523" s="133"/>
      <c r="GBZ523" s="133"/>
      <c r="GCA523" s="133"/>
      <c r="GCB523" s="133"/>
      <c r="GCC523" s="133"/>
      <c r="GCD523" s="133"/>
      <c r="GCE523" s="133"/>
      <c r="GCF523" s="133"/>
      <c r="GCG523" s="133"/>
      <c r="GCH523" s="133"/>
      <c r="GCI523" s="133"/>
      <c r="GCJ523" s="133"/>
      <c r="GCK523" s="133"/>
      <c r="GCL523" s="133"/>
      <c r="GCM523" s="133"/>
      <c r="GCN523" s="133"/>
      <c r="GCO523" s="133"/>
      <c r="GCP523" s="133"/>
      <c r="GCQ523" s="133"/>
      <c r="GCR523" s="133"/>
      <c r="GCS523" s="133"/>
      <c r="GCT523" s="133"/>
      <c r="GCU523" s="133"/>
      <c r="GCV523" s="133"/>
      <c r="GCW523" s="133"/>
      <c r="GCX523" s="133"/>
      <c r="GCY523" s="133"/>
      <c r="GCZ523" s="133"/>
      <c r="GDA523" s="133"/>
      <c r="GDB523" s="133"/>
      <c r="GDC523" s="133"/>
      <c r="GDD523" s="133"/>
      <c r="GDE523" s="133"/>
      <c r="GDF523" s="133"/>
      <c r="GDG523" s="133"/>
      <c r="GDH523" s="133"/>
      <c r="GDI523" s="133"/>
      <c r="GDJ523" s="133"/>
      <c r="GDK523" s="133"/>
      <c r="GDL523" s="133"/>
      <c r="GDM523" s="133"/>
      <c r="GDN523" s="133"/>
      <c r="GDO523" s="133"/>
      <c r="GDP523" s="133"/>
      <c r="GDQ523" s="133"/>
      <c r="GDR523" s="133"/>
      <c r="GDS523" s="133"/>
      <c r="GDT523" s="133"/>
      <c r="GDU523" s="133"/>
      <c r="GDV523" s="133"/>
      <c r="GDW523" s="133"/>
      <c r="GDX523" s="133"/>
      <c r="GDY523" s="133"/>
      <c r="GDZ523" s="133"/>
      <c r="GEA523" s="133"/>
      <c r="GEB523" s="133"/>
      <c r="GEC523" s="133"/>
      <c r="GED523" s="133"/>
      <c r="GEE523" s="133"/>
      <c r="GEF523" s="133"/>
      <c r="GEG523" s="133"/>
      <c r="GEH523" s="133"/>
      <c r="GEI523" s="133"/>
      <c r="GEJ523" s="133"/>
      <c r="GEK523" s="133"/>
      <c r="GEL523" s="133"/>
      <c r="GEM523" s="133"/>
      <c r="GEN523" s="133"/>
      <c r="GEO523" s="133"/>
      <c r="GEP523" s="133"/>
      <c r="GEQ523" s="133"/>
      <c r="GER523" s="133"/>
      <c r="GES523" s="133"/>
      <c r="GET523" s="133"/>
      <c r="GEU523" s="133"/>
      <c r="GEV523" s="133"/>
      <c r="GEW523" s="133"/>
      <c r="GEX523" s="133"/>
      <c r="GEY523" s="133"/>
      <c r="GEZ523" s="133"/>
      <c r="GFA523" s="133"/>
      <c r="GFB523" s="133"/>
      <c r="GFC523" s="133"/>
      <c r="GFD523" s="133"/>
      <c r="GFE523" s="133"/>
      <c r="GFF523" s="133"/>
      <c r="GFG523" s="133"/>
      <c r="GFH523" s="133"/>
      <c r="GFI523" s="133"/>
      <c r="GFJ523" s="133"/>
      <c r="GFK523" s="133"/>
      <c r="GFL523" s="133"/>
      <c r="GFM523" s="133"/>
      <c r="GFN523" s="133"/>
      <c r="GFO523" s="133"/>
      <c r="GFP523" s="133"/>
      <c r="GFQ523" s="133"/>
      <c r="GFR523" s="133"/>
      <c r="GFS523" s="133"/>
      <c r="GFT523" s="133"/>
      <c r="GFU523" s="133"/>
      <c r="GFV523" s="133"/>
      <c r="GFW523" s="133"/>
      <c r="GFX523" s="133"/>
      <c r="GFY523" s="133"/>
      <c r="GFZ523" s="133"/>
      <c r="GGA523" s="133"/>
      <c r="GGB523" s="133"/>
      <c r="GGC523" s="133"/>
      <c r="GGD523" s="133"/>
      <c r="GGE523" s="133"/>
      <c r="GGF523" s="133"/>
      <c r="GGG523" s="133"/>
      <c r="GGH523" s="133"/>
      <c r="GGI523" s="133"/>
      <c r="GGJ523" s="133"/>
      <c r="GGK523" s="133"/>
      <c r="GGL523" s="133"/>
      <c r="GGM523" s="133"/>
      <c r="GGN523" s="133"/>
      <c r="GGO523" s="133"/>
      <c r="GGP523" s="133"/>
      <c r="GGQ523" s="133"/>
      <c r="GGR523" s="133"/>
      <c r="GGS523" s="133"/>
      <c r="GGT523" s="133"/>
      <c r="GGU523" s="133"/>
      <c r="GGV523" s="133"/>
      <c r="GGW523" s="133"/>
      <c r="GGX523" s="133"/>
      <c r="GGY523" s="133"/>
      <c r="GGZ523" s="133"/>
      <c r="GHA523" s="133"/>
      <c r="GHB523" s="133"/>
      <c r="GHC523" s="133"/>
      <c r="GHD523" s="133"/>
      <c r="GHE523" s="133"/>
      <c r="GHF523" s="133"/>
      <c r="GHG523" s="133"/>
      <c r="GHH523" s="133"/>
      <c r="GHI523" s="133"/>
      <c r="GHJ523" s="133"/>
      <c r="GHK523" s="133"/>
      <c r="GHL523" s="133"/>
      <c r="GHM523" s="133"/>
      <c r="GHN523" s="133"/>
      <c r="GHO523" s="133"/>
      <c r="GHP523" s="133"/>
      <c r="GHQ523" s="133"/>
      <c r="GHR523" s="133"/>
      <c r="GHS523" s="133"/>
      <c r="GHT523" s="133"/>
      <c r="GHU523" s="133"/>
      <c r="GHV523" s="133"/>
      <c r="GHW523" s="133"/>
      <c r="GHX523" s="133"/>
      <c r="GHY523" s="133"/>
      <c r="GHZ523" s="133"/>
      <c r="GIA523" s="133"/>
      <c r="GIB523" s="133"/>
      <c r="GIC523" s="133"/>
      <c r="GID523" s="133"/>
      <c r="GIE523" s="133"/>
      <c r="GIF523" s="133"/>
      <c r="GIG523" s="133"/>
      <c r="GIH523" s="133"/>
      <c r="GII523" s="133"/>
      <c r="GIJ523" s="133"/>
      <c r="GIK523" s="133"/>
      <c r="GIL523" s="133"/>
      <c r="GIM523" s="133"/>
      <c r="GIN523" s="133"/>
      <c r="GIO523" s="133"/>
      <c r="GIP523" s="133"/>
      <c r="GIQ523" s="133"/>
      <c r="GIR523" s="133"/>
      <c r="GIS523" s="133"/>
      <c r="GIT523" s="133"/>
      <c r="GIU523" s="133"/>
      <c r="GIV523" s="133"/>
      <c r="GIW523" s="133"/>
      <c r="GIX523" s="133"/>
      <c r="GIY523" s="133"/>
      <c r="GIZ523" s="133"/>
      <c r="GJA523" s="133"/>
      <c r="GJB523" s="133"/>
      <c r="GJC523" s="133"/>
      <c r="GJD523" s="133"/>
      <c r="GJE523" s="133"/>
      <c r="GJF523" s="133"/>
      <c r="GJG523" s="133"/>
      <c r="GJH523" s="133"/>
      <c r="GJI523" s="133"/>
      <c r="GJJ523" s="133"/>
      <c r="GJK523" s="133"/>
      <c r="GJL523" s="133"/>
      <c r="GJM523" s="133"/>
      <c r="GJN523" s="133"/>
      <c r="GJO523" s="133"/>
      <c r="GJP523" s="133"/>
      <c r="GJQ523" s="133"/>
      <c r="GJR523" s="133"/>
      <c r="GJS523" s="133"/>
      <c r="GJT523" s="133"/>
      <c r="GJU523" s="133"/>
      <c r="GJV523" s="133"/>
      <c r="GJW523" s="133"/>
      <c r="GJX523" s="133"/>
      <c r="GJY523" s="133"/>
      <c r="GJZ523" s="133"/>
      <c r="GKA523" s="133"/>
      <c r="GKB523" s="133"/>
      <c r="GKC523" s="133"/>
      <c r="GKD523" s="133"/>
      <c r="GKE523" s="133"/>
      <c r="GKF523" s="133"/>
      <c r="GKG523" s="133"/>
      <c r="GKH523" s="133"/>
      <c r="GKI523" s="133"/>
      <c r="GKJ523" s="133"/>
      <c r="GKK523" s="133"/>
      <c r="GKL523" s="133"/>
      <c r="GKM523" s="133"/>
      <c r="GKN523" s="133"/>
      <c r="GKO523" s="133"/>
      <c r="GKP523" s="133"/>
      <c r="GKQ523" s="133"/>
      <c r="GKR523" s="133"/>
      <c r="GKS523" s="133"/>
      <c r="GKT523" s="133"/>
      <c r="GKU523" s="133"/>
      <c r="GKV523" s="133"/>
      <c r="GKW523" s="133"/>
      <c r="GKX523" s="133"/>
      <c r="GKY523" s="133"/>
      <c r="GKZ523" s="133"/>
      <c r="GLA523" s="133"/>
      <c r="GLB523" s="133"/>
      <c r="GLC523" s="133"/>
      <c r="GLD523" s="133"/>
      <c r="GLE523" s="133"/>
      <c r="GLF523" s="133"/>
      <c r="GLG523" s="133"/>
      <c r="GLH523" s="133"/>
      <c r="GLI523" s="133"/>
      <c r="GLJ523" s="133"/>
      <c r="GLK523" s="133"/>
      <c r="GLL523" s="133"/>
      <c r="GLM523" s="133"/>
      <c r="GLN523" s="133"/>
      <c r="GLO523" s="133"/>
      <c r="GLP523" s="133"/>
      <c r="GLQ523" s="133"/>
      <c r="GLR523" s="133"/>
      <c r="GLS523" s="133"/>
      <c r="GLT523" s="133"/>
      <c r="GLU523" s="133"/>
      <c r="GLV523" s="133"/>
      <c r="GLW523" s="133"/>
      <c r="GLX523" s="133"/>
      <c r="GLY523" s="133"/>
      <c r="GLZ523" s="133"/>
      <c r="GMA523" s="133"/>
      <c r="GMB523" s="133"/>
      <c r="GMC523" s="133"/>
      <c r="GMD523" s="133"/>
      <c r="GME523" s="133"/>
      <c r="GMF523" s="133"/>
      <c r="GMG523" s="133"/>
      <c r="GMH523" s="133"/>
      <c r="GMI523" s="133"/>
      <c r="GMJ523" s="133"/>
      <c r="GMK523" s="133"/>
      <c r="GML523" s="133"/>
      <c r="GMM523" s="133"/>
      <c r="GMN523" s="133"/>
      <c r="GMO523" s="133"/>
      <c r="GMP523" s="133"/>
      <c r="GMQ523" s="133"/>
      <c r="GMR523" s="133"/>
      <c r="GMS523" s="133"/>
      <c r="GMT523" s="133"/>
      <c r="GMU523" s="133"/>
      <c r="GMV523" s="133"/>
      <c r="GMW523" s="133"/>
      <c r="GMX523" s="133"/>
      <c r="GMY523" s="133"/>
      <c r="GMZ523" s="133"/>
      <c r="GNA523" s="133"/>
      <c r="GNB523" s="133"/>
      <c r="GNC523" s="133"/>
      <c r="GND523" s="133"/>
      <c r="GNE523" s="133"/>
      <c r="GNF523" s="133"/>
      <c r="GNG523" s="133"/>
      <c r="GNH523" s="133"/>
      <c r="GNI523" s="133"/>
      <c r="GNJ523" s="133"/>
      <c r="GNK523" s="133"/>
      <c r="GNL523" s="133"/>
      <c r="GNM523" s="133"/>
      <c r="GNN523" s="133"/>
      <c r="GNO523" s="133"/>
      <c r="GNP523" s="133"/>
      <c r="GNQ523" s="133"/>
      <c r="GNR523" s="133"/>
      <c r="GNS523" s="133"/>
      <c r="GNT523" s="133"/>
      <c r="GNU523" s="133"/>
      <c r="GNV523" s="133"/>
      <c r="GNW523" s="133"/>
      <c r="GNX523" s="133"/>
      <c r="GNY523" s="133"/>
      <c r="GNZ523" s="133"/>
      <c r="GOA523" s="133"/>
      <c r="GOB523" s="133"/>
      <c r="GOC523" s="133"/>
      <c r="GOD523" s="133"/>
      <c r="GOE523" s="133"/>
      <c r="GOF523" s="133"/>
      <c r="GOG523" s="133"/>
      <c r="GOH523" s="133"/>
      <c r="GOI523" s="133"/>
      <c r="GOJ523" s="133"/>
      <c r="GOK523" s="133"/>
      <c r="GOL523" s="133"/>
      <c r="GOM523" s="133"/>
      <c r="GON523" s="133"/>
      <c r="GOO523" s="133"/>
      <c r="GOP523" s="133"/>
      <c r="GOQ523" s="133"/>
      <c r="GOR523" s="133"/>
      <c r="GOS523" s="133"/>
      <c r="GOT523" s="133"/>
      <c r="GOU523" s="133"/>
      <c r="GOV523" s="133"/>
      <c r="GOW523" s="133"/>
      <c r="GOX523" s="133"/>
      <c r="GOY523" s="133"/>
      <c r="GOZ523" s="133"/>
      <c r="GPA523" s="133"/>
      <c r="GPB523" s="133"/>
      <c r="GPC523" s="133"/>
      <c r="GPD523" s="133"/>
      <c r="GPE523" s="133"/>
      <c r="GPF523" s="133"/>
      <c r="GPG523" s="133"/>
      <c r="GPH523" s="133"/>
      <c r="GPI523" s="133"/>
      <c r="GPJ523" s="133"/>
      <c r="GPK523" s="133"/>
      <c r="GPL523" s="133"/>
      <c r="GPM523" s="133"/>
      <c r="GPN523" s="133"/>
      <c r="GPO523" s="133"/>
      <c r="GPP523" s="133"/>
      <c r="GPQ523" s="133"/>
      <c r="GPR523" s="133"/>
      <c r="GPS523" s="133"/>
      <c r="GPT523" s="133"/>
      <c r="GPU523" s="133"/>
      <c r="GPV523" s="133"/>
      <c r="GPW523" s="133"/>
      <c r="GPX523" s="133"/>
      <c r="GPY523" s="133"/>
      <c r="GPZ523" s="133"/>
      <c r="GQA523" s="133"/>
      <c r="GQB523" s="133"/>
      <c r="GQC523" s="133"/>
      <c r="GQD523" s="133"/>
      <c r="GQE523" s="133"/>
      <c r="GQF523" s="133"/>
      <c r="GQG523" s="133"/>
      <c r="GQH523" s="133"/>
      <c r="GQI523" s="133"/>
      <c r="GQJ523" s="133"/>
      <c r="GQK523" s="133"/>
      <c r="GQL523" s="133"/>
      <c r="GQM523" s="133"/>
      <c r="GQN523" s="133"/>
      <c r="GQO523" s="133"/>
      <c r="GQP523" s="133"/>
      <c r="GQQ523" s="133"/>
      <c r="GQR523" s="133"/>
      <c r="GQS523" s="133"/>
      <c r="GQT523" s="133"/>
      <c r="GQU523" s="133"/>
      <c r="GQV523" s="133"/>
      <c r="GQW523" s="133"/>
      <c r="GQX523" s="133"/>
      <c r="GQY523" s="133"/>
      <c r="GQZ523" s="133"/>
      <c r="GRA523" s="133"/>
      <c r="GRB523" s="133"/>
      <c r="GRC523" s="133"/>
      <c r="GRD523" s="133"/>
      <c r="GRE523" s="133"/>
      <c r="GRF523" s="133"/>
      <c r="GRG523" s="133"/>
      <c r="GRH523" s="133"/>
      <c r="GRI523" s="133"/>
      <c r="GRJ523" s="133"/>
      <c r="GRK523" s="133"/>
      <c r="GRL523" s="133"/>
      <c r="GRM523" s="133"/>
      <c r="GRN523" s="133"/>
      <c r="GRO523" s="133"/>
      <c r="GRP523" s="133"/>
      <c r="GRQ523" s="133"/>
      <c r="GRR523" s="133"/>
      <c r="GRS523" s="133"/>
      <c r="GRT523" s="133"/>
      <c r="GRU523" s="133"/>
      <c r="GRV523" s="133"/>
      <c r="GRW523" s="133"/>
      <c r="GRX523" s="133"/>
      <c r="GRY523" s="133"/>
      <c r="GRZ523" s="133"/>
      <c r="GSA523" s="133"/>
      <c r="GSB523" s="133"/>
      <c r="GSC523" s="133"/>
      <c r="GSD523" s="133"/>
      <c r="GSE523" s="133"/>
      <c r="GSF523" s="133"/>
      <c r="GSG523" s="133"/>
      <c r="GSH523" s="133"/>
      <c r="GSI523" s="133"/>
      <c r="GSJ523" s="133"/>
      <c r="GSK523" s="133"/>
      <c r="GSL523" s="133"/>
      <c r="GSM523" s="133"/>
      <c r="GSN523" s="133"/>
      <c r="GSO523" s="133"/>
      <c r="GSP523" s="133"/>
      <c r="GSQ523" s="133"/>
      <c r="GSR523" s="133"/>
      <c r="GSS523" s="133"/>
      <c r="GST523" s="133"/>
      <c r="GSU523" s="133"/>
      <c r="GSV523" s="133"/>
      <c r="GSW523" s="133"/>
      <c r="GSX523" s="133"/>
      <c r="GSY523" s="133"/>
      <c r="GSZ523" s="133"/>
      <c r="GTA523" s="133"/>
      <c r="GTB523" s="133"/>
      <c r="GTC523" s="133"/>
      <c r="GTD523" s="133"/>
      <c r="GTE523" s="133"/>
      <c r="GTF523" s="133"/>
      <c r="GTG523" s="133"/>
      <c r="GTH523" s="133"/>
      <c r="GTI523" s="133"/>
      <c r="GTJ523" s="133"/>
      <c r="GTK523" s="133"/>
      <c r="GTL523" s="133"/>
      <c r="GTM523" s="133"/>
      <c r="GTN523" s="133"/>
      <c r="GTO523" s="133"/>
      <c r="GTP523" s="133"/>
      <c r="GTQ523" s="133"/>
      <c r="GTR523" s="133"/>
      <c r="GTS523" s="133"/>
      <c r="GTT523" s="133"/>
      <c r="GTU523" s="133"/>
      <c r="GTV523" s="133"/>
      <c r="GTW523" s="133"/>
      <c r="GTX523" s="133"/>
      <c r="GTY523" s="133"/>
      <c r="GTZ523" s="133"/>
      <c r="GUA523" s="133"/>
      <c r="GUB523" s="133"/>
      <c r="GUC523" s="133"/>
      <c r="GUD523" s="133"/>
      <c r="GUE523" s="133"/>
      <c r="GUF523" s="133"/>
      <c r="GUG523" s="133"/>
      <c r="GUH523" s="133"/>
      <c r="GUI523" s="133"/>
      <c r="GUJ523" s="133"/>
      <c r="GUK523" s="133"/>
      <c r="GUL523" s="133"/>
      <c r="GUM523" s="133"/>
      <c r="GUN523" s="133"/>
      <c r="GUO523" s="133"/>
      <c r="GUP523" s="133"/>
      <c r="GUQ523" s="133"/>
      <c r="GUR523" s="133"/>
      <c r="GUS523" s="133"/>
      <c r="GUT523" s="133"/>
      <c r="GUU523" s="133"/>
      <c r="GUV523" s="133"/>
      <c r="GUW523" s="133"/>
      <c r="GUX523" s="133"/>
      <c r="GUY523" s="133"/>
      <c r="GUZ523" s="133"/>
      <c r="GVA523" s="133"/>
      <c r="GVB523" s="133"/>
      <c r="GVC523" s="133"/>
      <c r="GVD523" s="133"/>
      <c r="GVE523" s="133"/>
      <c r="GVF523" s="133"/>
      <c r="GVG523" s="133"/>
      <c r="GVH523" s="133"/>
      <c r="GVI523" s="133"/>
      <c r="GVJ523" s="133"/>
      <c r="GVK523" s="133"/>
      <c r="GVL523" s="133"/>
      <c r="GVM523" s="133"/>
      <c r="GVN523" s="133"/>
      <c r="GVO523" s="133"/>
      <c r="GVP523" s="133"/>
      <c r="GVQ523" s="133"/>
      <c r="GVR523" s="133"/>
      <c r="GVS523" s="133"/>
      <c r="GVT523" s="133"/>
      <c r="GVU523" s="133"/>
      <c r="GVV523" s="133"/>
      <c r="GVW523" s="133"/>
      <c r="GVX523" s="133"/>
      <c r="GVY523" s="133"/>
      <c r="GVZ523" s="133"/>
      <c r="GWA523" s="133"/>
      <c r="GWB523" s="133"/>
      <c r="GWC523" s="133"/>
      <c r="GWD523" s="133"/>
      <c r="GWE523" s="133"/>
      <c r="GWF523" s="133"/>
      <c r="GWG523" s="133"/>
      <c r="GWH523" s="133"/>
      <c r="GWI523" s="133"/>
      <c r="GWJ523" s="133"/>
      <c r="GWK523" s="133"/>
      <c r="GWL523" s="133"/>
      <c r="GWM523" s="133"/>
      <c r="GWN523" s="133"/>
      <c r="GWO523" s="133"/>
      <c r="GWP523" s="133"/>
      <c r="GWQ523" s="133"/>
      <c r="GWR523" s="133"/>
      <c r="GWS523" s="133"/>
      <c r="GWT523" s="133"/>
      <c r="GWU523" s="133"/>
      <c r="GWV523" s="133"/>
      <c r="GWW523" s="133"/>
      <c r="GWX523" s="133"/>
      <c r="GWY523" s="133"/>
      <c r="GWZ523" s="133"/>
      <c r="GXA523" s="133"/>
      <c r="GXB523" s="133"/>
      <c r="GXC523" s="133"/>
      <c r="GXD523" s="133"/>
      <c r="GXE523" s="133"/>
      <c r="GXF523" s="133"/>
      <c r="GXG523" s="133"/>
      <c r="GXH523" s="133"/>
      <c r="GXI523" s="133"/>
      <c r="GXJ523" s="133"/>
      <c r="GXK523" s="133"/>
      <c r="GXL523" s="133"/>
      <c r="GXM523" s="133"/>
      <c r="GXN523" s="133"/>
      <c r="GXO523" s="133"/>
      <c r="GXP523" s="133"/>
      <c r="GXQ523" s="133"/>
      <c r="GXR523" s="133"/>
      <c r="GXS523" s="133"/>
      <c r="GXT523" s="133"/>
      <c r="GXU523" s="133"/>
      <c r="GXV523" s="133"/>
      <c r="GXW523" s="133"/>
      <c r="GXX523" s="133"/>
      <c r="GXY523" s="133"/>
      <c r="GXZ523" s="133"/>
      <c r="GYA523" s="133"/>
      <c r="GYB523" s="133"/>
      <c r="GYC523" s="133"/>
      <c r="GYD523" s="133"/>
      <c r="GYE523" s="133"/>
      <c r="GYF523" s="133"/>
      <c r="GYG523" s="133"/>
      <c r="GYH523" s="133"/>
      <c r="GYI523" s="133"/>
      <c r="GYJ523" s="133"/>
      <c r="GYK523" s="133"/>
      <c r="GYL523" s="133"/>
      <c r="GYM523" s="133"/>
      <c r="GYN523" s="133"/>
      <c r="GYO523" s="133"/>
      <c r="GYP523" s="133"/>
      <c r="GYQ523" s="133"/>
      <c r="GYR523" s="133"/>
      <c r="GYS523" s="133"/>
      <c r="GYT523" s="133"/>
      <c r="GYU523" s="133"/>
      <c r="GYV523" s="133"/>
      <c r="GYW523" s="133"/>
      <c r="GYX523" s="133"/>
      <c r="GYY523" s="133"/>
      <c r="GYZ523" s="133"/>
      <c r="GZA523" s="133"/>
      <c r="GZB523" s="133"/>
      <c r="GZC523" s="133"/>
      <c r="GZD523" s="133"/>
      <c r="GZE523" s="133"/>
      <c r="GZF523" s="133"/>
      <c r="GZG523" s="133"/>
      <c r="GZH523" s="133"/>
      <c r="GZI523" s="133"/>
      <c r="GZJ523" s="133"/>
      <c r="GZK523" s="133"/>
      <c r="GZL523" s="133"/>
      <c r="GZM523" s="133"/>
      <c r="GZN523" s="133"/>
      <c r="GZO523" s="133"/>
      <c r="GZP523" s="133"/>
      <c r="GZQ523" s="133"/>
      <c r="GZR523" s="133"/>
      <c r="GZS523" s="133"/>
      <c r="GZT523" s="133"/>
      <c r="GZU523" s="133"/>
      <c r="GZV523" s="133"/>
      <c r="GZW523" s="133"/>
      <c r="GZX523" s="133"/>
      <c r="GZY523" s="133"/>
      <c r="GZZ523" s="133"/>
      <c r="HAA523" s="133"/>
      <c r="HAB523" s="133"/>
      <c r="HAC523" s="133"/>
      <c r="HAD523" s="133"/>
      <c r="HAE523" s="133"/>
      <c r="HAF523" s="133"/>
      <c r="HAG523" s="133"/>
      <c r="HAH523" s="133"/>
      <c r="HAI523" s="133"/>
      <c r="HAJ523" s="133"/>
      <c r="HAK523" s="133"/>
      <c r="HAL523" s="133"/>
      <c r="HAM523" s="133"/>
      <c r="HAN523" s="133"/>
      <c r="HAO523" s="133"/>
      <c r="HAP523" s="133"/>
      <c r="HAQ523" s="133"/>
      <c r="HAR523" s="133"/>
      <c r="HAS523" s="133"/>
      <c r="HAT523" s="133"/>
      <c r="HAU523" s="133"/>
      <c r="HAV523" s="133"/>
      <c r="HAW523" s="133"/>
      <c r="HAX523" s="133"/>
      <c r="HAY523" s="133"/>
      <c r="HAZ523" s="133"/>
      <c r="HBA523" s="133"/>
      <c r="HBB523" s="133"/>
      <c r="HBC523" s="133"/>
      <c r="HBD523" s="133"/>
      <c r="HBE523" s="133"/>
      <c r="HBF523" s="133"/>
      <c r="HBG523" s="133"/>
      <c r="HBH523" s="133"/>
      <c r="HBI523" s="133"/>
      <c r="HBJ523" s="133"/>
      <c r="HBK523" s="133"/>
      <c r="HBL523" s="133"/>
      <c r="HBM523" s="133"/>
      <c r="HBN523" s="133"/>
      <c r="HBO523" s="133"/>
      <c r="HBP523" s="133"/>
      <c r="HBQ523" s="133"/>
      <c r="HBR523" s="133"/>
      <c r="HBS523" s="133"/>
      <c r="HBT523" s="133"/>
      <c r="HBU523" s="133"/>
      <c r="HBV523" s="133"/>
      <c r="HBW523" s="133"/>
      <c r="HBX523" s="133"/>
      <c r="HBY523" s="133"/>
      <c r="HBZ523" s="133"/>
      <c r="HCA523" s="133"/>
      <c r="HCB523" s="133"/>
      <c r="HCC523" s="133"/>
      <c r="HCD523" s="133"/>
      <c r="HCE523" s="133"/>
      <c r="HCF523" s="133"/>
      <c r="HCG523" s="133"/>
      <c r="HCH523" s="133"/>
      <c r="HCI523" s="133"/>
      <c r="HCJ523" s="133"/>
      <c r="HCK523" s="133"/>
      <c r="HCL523" s="133"/>
      <c r="HCM523" s="133"/>
      <c r="HCN523" s="133"/>
      <c r="HCO523" s="133"/>
      <c r="HCP523" s="133"/>
      <c r="HCQ523" s="133"/>
      <c r="HCR523" s="133"/>
      <c r="HCS523" s="133"/>
      <c r="HCT523" s="133"/>
      <c r="HCU523" s="133"/>
      <c r="HCV523" s="133"/>
      <c r="HCW523" s="133"/>
      <c r="HCX523" s="133"/>
      <c r="HCY523" s="133"/>
      <c r="HCZ523" s="133"/>
      <c r="HDA523" s="133"/>
      <c r="HDB523" s="133"/>
      <c r="HDC523" s="133"/>
      <c r="HDD523" s="133"/>
      <c r="HDE523" s="133"/>
      <c r="HDF523" s="133"/>
      <c r="HDG523" s="133"/>
      <c r="HDH523" s="133"/>
      <c r="HDI523" s="133"/>
      <c r="HDJ523" s="133"/>
      <c r="HDK523" s="133"/>
      <c r="HDL523" s="133"/>
      <c r="HDM523" s="133"/>
      <c r="HDN523" s="133"/>
      <c r="HDO523" s="133"/>
      <c r="HDP523" s="133"/>
      <c r="HDQ523" s="133"/>
      <c r="HDR523" s="133"/>
      <c r="HDS523" s="133"/>
      <c r="HDT523" s="133"/>
      <c r="HDU523" s="133"/>
      <c r="HDV523" s="133"/>
      <c r="HDW523" s="133"/>
      <c r="HDX523" s="133"/>
      <c r="HDY523" s="133"/>
      <c r="HDZ523" s="133"/>
      <c r="HEA523" s="133"/>
      <c r="HEB523" s="133"/>
      <c r="HEC523" s="133"/>
      <c r="HED523" s="133"/>
      <c r="HEE523" s="133"/>
      <c r="HEF523" s="133"/>
      <c r="HEG523" s="133"/>
      <c r="HEH523" s="133"/>
      <c r="HEI523" s="133"/>
      <c r="HEJ523" s="133"/>
      <c r="HEK523" s="133"/>
      <c r="HEL523" s="133"/>
      <c r="HEM523" s="133"/>
      <c r="HEN523" s="133"/>
      <c r="HEO523" s="133"/>
      <c r="HEP523" s="133"/>
      <c r="HEQ523" s="133"/>
      <c r="HER523" s="133"/>
      <c r="HES523" s="133"/>
      <c r="HET523" s="133"/>
      <c r="HEU523" s="133"/>
      <c r="HEV523" s="133"/>
      <c r="HEW523" s="133"/>
      <c r="HEX523" s="133"/>
      <c r="HEY523" s="133"/>
      <c r="HEZ523" s="133"/>
      <c r="HFA523" s="133"/>
      <c r="HFB523" s="133"/>
      <c r="HFC523" s="133"/>
      <c r="HFD523" s="133"/>
      <c r="HFE523" s="133"/>
      <c r="HFF523" s="133"/>
      <c r="HFG523" s="133"/>
      <c r="HFH523" s="133"/>
      <c r="HFI523" s="133"/>
      <c r="HFJ523" s="133"/>
      <c r="HFK523" s="133"/>
      <c r="HFL523" s="133"/>
      <c r="HFM523" s="133"/>
      <c r="HFN523" s="133"/>
      <c r="HFO523" s="133"/>
      <c r="HFP523" s="133"/>
      <c r="HFQ523" s="133"/>
      <c r="HFR523" s="133"/>
      <c r="HFS523" s="133"/>
      <c r="HFT523" s="133"/>
      <c r="HFU523" s="133"/>
      <c r="HFV523" s="133"/>
      <c r="HFW523" s="133"/>
      <c r="HFX523" s="133"/>
      <c r="HFY523" s="133"/>
      <c r="HFZ523" s="133"/>
      <c r="HGA523" s="133"/>
      <c r="HGB523" s="133"/>
      <c r="HGC523" s="133"/>
      <c r="HGD523" s="133"/>
      <c r="HGE523" s="133"/>
      <c r="HGF523" s="133"/>
      <c r="HGG523" s="133"/>
      <c r="HGH523" s="133"/>
      <c r="HGI523" s="133"/>
      <c r="HGJ523" s="133"/>
      <c r="HGK523" s="133"/>
      <c r="HGL523" s="133"/>
      <c r="HGM523" s="133"/>
      <c r="HGN523" s="133"/>
      <c r="HGO523" s="133"/>
      <c r="HGP523" s="133"/>
      <c r="HGQ523" s="133"/>
      <c r="HGR523" s="133"/>
      <c r="HGS523" s="133"/>
      <c r="HGT523" s="133"/>
      <c r="HGU523" s="133"/>
      <c r="HGV523" s="133"/>
      <c r="HGW523" s="133"/>
      <c r="HGX523" s="133"/>
      <c r="HGY523" s="133"/>
      <c r="HGZ523" s="133"/>
      <c r="HHA523" s="133"/>
      <c r="HHB523" s="133"/>
      <c r="HHC523" s="133"/>
      <c r="HHD523" s="133"/>
      <c r="HHE523" s="133"/>
      <c r="HHF523" s="133"/>
      <c r="HHG523" s="133"/>
      <c r="HHH523" s="133"/>
      <c r="HHI523" s="133"/>
      <c r="HHJ523" s="133"/>
      <c r="HHK523" s="133"/>
      <c r="HHL523" s="133"/>
      <c r="HHM523" s="133"/>
      <c r="HHN523" s="133"/>
      <c r="HHO523" s="133"/>
      <c r="HHP523" s="133"/>
      <c r="HHQ523" s="133"/>
      <c r="HHR523" s="133"/>
      <c r="HHS523" s="133"/>
      <c r="HHT523" s="133"/>
      <c r="HHU523" s="133"/>
      <c r="HHV523" s="133"/>
      <c r="HHW523" s="133"/>
      <c r="HHX523" s="133"/>
      <c r="HHY523" s="133"/>
      <c r="HHZ523" s="133"/>
      <c r="HIA523" s="133"/>
      <c r="HIB523" s="133"/>
      <c r="HIC523" s="133"/>
      <c r="HID523" s="133"/>
      <c r="HIE523" s="133"/>
      <c r="HIF523" s="133"/>
      <c r="HIG523" s="133"/>
      <c r="HIH523" s="133"/>
      <c r="HII523" s="133"/>
      <c r="HIJ523" s="133"/>
      <c r="HIK523" s="133"/>
      <c r="HIL523" s="133"/>
      <c r="HIM523" s="133"/>
      <c r="HIN523" s="133"/>
      <c r="HIO523" s="133"/>
      <c r="HIP523" s="133"/>
      <c r="HIQ523" s="133"/>
      <c r="HIR523" s="133"/>
      <c r="HIS523" s="133"/>
      <c r="HIT523" s="133"/>
      <c r="HIU523" s="133"/>
      <c r="HIV523" s="133"/>
      <c r="HIW523" s="133"/>
      <c r="HIX523" s="133"/>
      <c r="HIY523" s="133"/>
      <c r="HIZ523" s="133"/>
      <c r="HJA523" s="133"/>
      <c r="HJB523" s="133"/>
      <c r="HJC523" s="133"/>
      <c r="HJD523" s="133"/>
      <c r="HJE523" s="133"/>
      <c r="HJF523" s="133"/>
      <c r="HJG523" s="133"/>
      <c r="HJH523" s="133"/>
      <c r="HJI523" s="133"/>
      <c r="HJJ523" s="133"/>
      <c r="HJK523" s="133"/>
      <c r="HJL523" s="133"/>
      <c r="HJM523" s="133"/>
      <c r="HJN523" s="133"/>
      <c r="HJO523" s="133"/>
      <c r="HJP523" s="133"/>
      <c r="HJQ523" s="133"/>
      <c r="HJR523" s="133"/>
      <c r="HJS523" s="133"/>
      <c r="HJT523" s="133"/>
      <c r="HJU523" s="133"/>
      <c r="HJV523" s="133"/>
      <c r="HJW523" s="133"/>
      <c r="HJX523" s="133"/>
      <c r="HJY523" s="133"/>
      <c r="HJZ523" s="133"/>
      <c r="HKA523" s="133"/>
      <c r="HKB523" s="133"/>
      <c r="HKC523" s="133"/>
      <c r="HKD523" s="133"/>
      <c r="HKE523" s="133"/>
      <c r="HKF523" s="133"/>
      <c r="HKG523" s="133"/>
      <c r="HKH523" s="133"/>
      <c r="HKI523" s="133"/>
      <c r="HKJ523" s="133"/>
      <c r="HKK523" s="133"/>
      <c r="HKL523" s="133"/>
      <c r="HKM523" s="133"/>
      <c r="HKN523" s="133"/>
      <c r="HKO523" s="133"/>
      <c r="HKP523" s="133"/>
      <c r="HKQ523" s="133"/>
      <c r="HKR523" s="133"/>
      <c r="HKS523" s="133"/>
      <c r="HKT523" s="133"/>
      <c r="HKU523" s="133"/>
      <c r="HKV523" s="133"/>
      <c r="HKW523" s="133"/>
      <c r="HKX523" s="133"/>
      <c r="HKY523" s="133"/>
      <c r="HKZ523" s="133"/>
      <c r="HLA523" s="133"/>
      <c r="HLB523" s="133"/>
      <c r="HLC523" s="133"/>
      <c r="HLD523" s="133"/>
      <c r="HLE523" s="133"/>
      <c r="HLF523" s="133"/>
      <c r="HLG523" s="133"/>
      <c r="HLH523" s="133"/>
      <c r="HLI523" s="133"/>
      <c r="HLJ523" s="133"/>
      <c r="HLK523" s="133"/>
      <c r="HLL523" s="133"/>
      <c r="HLM523" s="133"/>
      <c r="HLN523" s="133"/>
      <c r="HLO523" s="133"/>
      <c r="HLP523" s="133"/>
      <c r="HLQ523" s="133"/>
      <c r="HLR523" s="133"/>
      <c r="HLS523" s="133"/>
      <c r="HLT523" s="133"/>
      <c r="HLU523" s="133"/>
      <c r="HLV523" s="133"/>
      <c r="HLW523" s="133"/>
      <c r="HLX523" s="133"/>
      <c r="HLY523" s="133"/>
      <c r="HLZ523" s="133"/>
      <c r="HMA523" s="133"/>
      <c r="HMB523" s="133"/>
      <c r="HMC523" s="133"/>
      <c r="HMD523" s="133"/>
      <c r="HME523" s="133"/>
      <c r="HMF523" s="133"/>
      <c r="HMG523" s="133"/>
      <c r="HMH523" s="133"/>
      <c r="HMI523" s="133"/>
      <c r="HMJ523" s="133"/>
      <c r="HMK523" s="133"/>
      <c r="HML523" s="133"/>
      <c r="HMM523" s="133"/>
      <c r="HMN523" s="133"/>
      <c r="HMO523" s="133"/>
      <c r="HMP523" s="133"/>
      <c r="HMQ523" s="133"/>
      <c r="HMR523" s="133"/>
      <c r="HMS523" s="133"/>
      <c r="HMT523" s="133"/>
      <c r="HMU523" s="133"/>
      <c r="HMV523" s="133"/>
      <c r="HMW523" s="133"/>
      <c r="HMX523" s="133"/>
      <c r="HMY523" s="133"/>
      <c r="HMZ523" s="133"/>
      <c r="HNA523" s="133"/>
      <c r="HNB523" s="133"/>
      <c r="HNC523" s="133"/>
      <c r="HND523" s="133"/>
      <c r="HNE523" s="133"/>
      <c r="HNF523" s="133"/>
      <c r="HNG523" s="133"/>
      <c r="HNH523" s="133"/>
      <c r="HNI523" s="133"/>
      <c r="HNJ523" s="133"/>
      <c r="HNK523" s="133"/>
      <c r="HNL523" s="133"/>
      <c r="HNM523" s="133"/>
      <c r="HNN523" s="133"/>
      <c r="HNO523" s="133"/>
      <c r="HNP523" s="133"/>
      <c r="HNQ523" s="133"/>
      <c r="HNR523" s="133"/>
      <c r="HNS523" s="133"/>
      <c r="HNT523" s="133"/>
      <c r="HNU523" s="133"/>
      <c r="HNV523" s="133"/>
      <c r="HNW523" s="133"/>
      <c r="HNX523" s="133"/>
      <c r="HNY523" s="133"/>
      <c r="HNZ523" s="133"/>
      <c r="HOA523" s="133"/>
      <c r="HOB523" s="133"/>
      <c r="HOC523" s="133"/>
      <c r="HOD523" s="133"/>
      <c r="HOE523" s="133"/>
      <c r="HOF523" s="133"/>
      <c r="HOG523" s="133"/>
      <c r="HOH523" s="133"/>
      <c r="HOI523" s="133"/>
      <c r="HOJ523" s="133"/>
      <c r="HOK523" s="133"/>
      <c r="HOL523" s="133"/>
      <c r="HOM523" s="133"/>
      <c r="HON523" s="133"/>
      <c r="HOO523" s="133"/>
      <c r="HOP523" s="133"/>
      <c r="HOQ523" s="133"/>
      <c r="HOR523" s="133"/>
      <c r="HOS523" s="133"/>
      <c r="HOT523" s="133"/>
      <c r="HOU523" s="133"/>
      <c r="HOV523" s="133"/>
      <c r="HOW523" s="133"/>
      <c r="HOX523" s="133"/>
      <c r="HOY523" s="133"/>
      <c r="HOZ523" s="133"/>
      <c r="HPA523" s="133"/>
      <c r="HPB523" s="133"/>
      <c r="HPC523" s="133"/>
      <c r="HPD523" s="133"/>
      <c r="HPE523" s="133"/>
      <c r="HPF523" s="133"/>
      <c r="HPG523" s="133"/>
      <c r="HPH523" s="133"/>
      <c r="HPI523" s="133"/>
      <c r="HPJ523" s="133"/>
      <c r="HPK523" s="133"/>
      <c r="HPL523" s="133"/>
      <c r="HPM523" s="133"/>
      <c r="HPN523" s="133"/>
      <c r="HPO523" s="133"/>
      <c r="HPP523" s="133"/>
      <c r="HPQ523" s="133"/>
      <c r="HPR523" s="133"/>
      <c r="HPS523" s="133"/>
      <c r="HPT523" s="133"/>
      <c r="HPU523" s="133"/>
      <c r="HPV523" s="133"/>
      <c r="HPW523" s="133"/>
      <c r="HPX523" s="133"/>
      <c r="HPY523" s="133"/>
      <c r="HPZ523" s="133"/>
      <c r="HQA523" s="133"/>
      <c r="HQB523" s="133"/>
      <c r="HQC523" s="133"/>
      <c r="HQD523" s="133"/>
      <c r="HQE523" s="133"/>
      <c r="HQF523" s="133"/>
      <c r="HQG523" s="133"/>
      <c r="HQH523" s="133"/>
      <c r="HQI523" s="133"/>
      <c r="HQJ523" s="133"/>
      <c r="HQK523" s="133"/>
      <c r="HQL523" s="133"/>
      <c r="HQM523" s="133"/>
      <c r="HQN523" s="133"/>
      <c r="HQO523" s="133"/>
      <c r="HQP523" s="133"/>
      <c r="HQQ523" s="133"/>
      <c r="HQR523" s="133"/>
      <c r="HQS523" s="133"/>
      <c r="HQT523" s="133"/>
      <c r="HQU523" s="133"/>
      <c r="HQV523" s="133"/>
      <c r="HQW523" s="133"/>
      <c r="HQX523" s="133"/>
      <c r="HQY523" s="133"/>
      <c r="HQZ523" s="133"/>
      <c r="HRA523" s="133"/>
      <c r="HRB523" s="133"/>
      <c r="HRC523" s="133"/>
      <c r="HRD523" s="133"/>
      <c r="HRE523" s="133"/>
      <c r="HRF523" s="133"/>
      <c r="HRG523" s="133"/>
      <c r="HRH523" s="133"/>
      <c r="HRI523" s="133"/>
      <c r="HRJ523" s="133"/>
      <c r="HRK523" s="133"/>
      <c r="HRL523" s="133"/>
      <c r="HRM523" s="133"/>
      <c r="HRN523" s="133"/>
      <c r="HRO523" s="133"/>
      <c r="HRP523" s="133"/>
      <c r="HRQ523" s="133"/>
      <c r="HRR523" s="133"/>
      <c r="HRS523" s="133"/>
      <c r="HRT523" s="133"/>
      <c r="HRU523" s="133"/>
      <c r="HRV523" s="133"/>
      <c r="HRW523" s="133"/>
      <c r="HRX523" s="133"/>
      <c r="HRY523" s="133"/>
      <c r="HRZ523" s="133"/>
      <c r="HSA523" s="133"/>
      <c r="HSB523" s="133"/>
      <c r="HSC523" s="133"/>
      <c r="HSD523" s="133"/>
      <c r="HSE523" s="133"/>
      <c r="HSF523" s="133"/>
      <c r="HSG523" s="133"/>
      <c r="HSH523" s="133"/>
      <c r="HSI523" s="133"/>
      <c r="HSJ523" s="133"/>
      <c r="HSK523" s="133"/>
      <c r="HSL523" s="133"/>
      <c r="HSM523" s="133"/>
      <c r="HSN523" s="133"/>
      <c r="HSO523" s="133"/>
      <c r="HSP523" s="133"/>
      <c r="HSQ523" s="133"/>
      <c r="HSR523" s="133"/>
      <c r="HSS523" s="133"/>
      <c r="HST523" s="133"/>
      <c r="HSU523" s="133"/>
      <c r="HSV523" s="133"/>
      <c r="HSW523" s="133"/>
      <c r="HSX523" s="133"/>
      <c r="HSY523" s="133"/>
      <c r="HSZ523" s="133"/>
      <c r="HTA523" s="133"/>
      <c r="HTB523" s="133"/>
      <c r="HTC523" s="133"/>
      <c r="HTD523" s="133"/>
      <c r="HTE523" s="133"/>
      <c r="HTF523" s="133"/>
      <c r="HTG523" s="133"/>
      <c r="HTH523" s="133"/>
      <c r="HTI523" s="133"/>
      <c r="HTJ523" s="133"/>
      <c r="HTK523" s="133"/>
      <c r="HTL523" s="133"/>
      <c r="HTM523" s="133"/>
      <c r="HTN523" s="133"/>
      <c r="HTO523" s="133"/>
      <c r="HTP523" s="133"/>
      <c r="HTQ523" s="133"/>
      <c r="HTR523" s="133"/>
      <c r="HTS523" s="133"/>
      <c r="HTT523" s="133"/>
      <c r="HTU523" s="133"/>
      <c r="HTV523" s="133"/>
      <c r="HTW523" s="133"/>
      <c r="HTX523" s="133"/>
      <c r="HTY523" s="133"/>
      <c r="HTZ523" s="133"/>
      <c r="HUA523" s="133"/>
      <c r="HUB523" s="133"/>
      <c r="HUC523" s="133"/>
      <c r="HUD523" s="133"/>
      <c r="HUE523" s="133"/>
      <c r="HUF523" s="133"/>
      <c r="HUG523" s="133"/>
      <c r="HUH523" s="133"/>
      <c r="HUI523" s="133"/>
      <c r="HUJ523" s="133"/>
      <c r="HUK523" s="133"/>
      <c r="HUL523" s="133"/>
      <c r="HUM523" s="133"/>
      <c r="HUN523" s="133"/>
      <c r="HUO523" s="133"/>
      <c r="HUP523" s="133"/>
      <c r="HUQ523" s="133"/>
      <c r="HUR523" s="133"/>
      <c r="HUS523" s="133"/>
      <c r="HUT523" s="133"/>
      <c r="HUU523" s="133"/>
      <c r="HUV523" s="133"/>
      <c r="HUW523" s="133"/>
      <c r="HUX523" s="133"/>
      <c r="HUY523" s="133"/>
      <c r="HUZ523" s="133"/>
      <c r="HVA523" s="133"/>
      <c r="HVB523" s="133"/>
      <c r="HVC523" s="133"/>
      <c r="HVD523" s="133"/>
      <c r="HVE523" s="133"/>
      <c r="HVF523" s="133"/>
      <c r="HVG523" s="133"/>
      <c r="HVH523" s="133"/>
      <c r="HVI523" s="133"/>
      <c r="HVJ523" s="133"/>
      <c r="HVK523" s="133"/>
      <c r="HVL523" s="133"/>
      <c r="HVM523" s="133"/>
      <c r="HVN523" s="133"/>
      <c r="HVO523" s="133"/>
      <c r="HVP523" s="133"/>
      <c r="HVQ523" s="133"/>
      <c r="HVR523" s="133"/>
      <c r="HVS523" s="133"/>
      <c r="HVT523" s="133"/>
      <c r="HVU523" s="133"/>
      <c r="HVV523" s="133"/>
      <c r="HVW523" s="133"/>
      <c r="HVX523" s="133"/>
      <c r="HVY523" s="133"/>
      <c r="HVZ523" s="133"/>
      <c r="HWA523" s="133"/>
      <c r="HWB523" s="133"/>
      <c r="HWC523" s="133"/>
      <c r="HWD523" s="133"/>
      <c r="HWE523" s="133"/>
      <c r="HWF523" s="133"/>
      <c r="HWG523" s="133"/>
      <c r="HWH523" s="133"/>
      <c r="HWI523" s="133"/>
      <c r="HWJ523" s="133"/>
      <c r="HWK523" s="133"/>
      <c r="HWL523" s="133"/>
      <c r="HWM523" s="133"/>
      <c r="HWN523" s="133"/>
      <c r="HWO523" s="133"/>
      <c r="HWP523" s="133"/>
      <c r="HWQ523" s="133"/>
      <c r="HWR523" s="133"/>
      <c r="HWS523" s="133"/>
      <c r="HWT523" s="133"/>
      <c r="HWU523" s="133"/>
      <c r="HWV523" s="133"/>
      <c r="HWW523" s="133"/>
      <c r="HWX523" s="133"/>
      <c r="HWY523" s="133"/>
      <c r="HWZ523" s="133"/>
      <c r="HXA523" s="133"/>
      <c r="HXB523" s="133"/>
      <c r="HXC523" s="133"/>
      <c r="HXD523" s="133"/>
      <c r="HXE523" s="133"/>
      <c r="HXF523" s="133"/>
      <c r="HXG523" s="133"/>
      <c r="HXH523" s="133"/>
      <c r="HXI523" s="133"/>
      <c r="HXJ523" s="133"/>
      <c r="HXK523" s="133"/>
      <c r="HXL523" s="133"/>
      <c r="HXM523" s="133"/>
      <c r="HXN523" s="133"/>
      <c r="HXO523" s="133"/>
      <c r="HXP523" s="133"/>
      <c r="HXQ523" s="133"/>
      <c r="HXR523" s="133"/>
      <c r="HXS523" s="133"/>
      <c r="HXT523" s="133"/>
      <c r="HXU523" s="133"/>
      <c r="HXV523" s="133"/>
      <c r="HXW523" s="133"/>
      <c r="HXX523" s="133"/>
      <c r="HXY523" s="133"/>
      <c r="HXZ523" s="133"/>
      <c r="HYA523" s="133"/>
      <c r="HYB523" s="133"/>
      <c r="HYC523" s="133"/>
      <c r="HYD523" s="133"/>
      <c r="HYE523" s="133"/>
      <c r="HYF523" s="133"/>
      <c r="HYG523" s="133"/>
      <c r="HYH523" s="133"/>
      <c r="HYI523" s="133"/>
      <c r="HYJ523" s="133"/>
      <c r="HYK523" s="133"/>
      <c r="HYL523" s="133"/>
      <c r="HYM523" s="133"/>
      <c r="HYN523" s="133"/>
      <c r="HYO523" s="133"/>
      <c r="HYP523" s="133"/>
      <c r="HYQ523" s="133"/>
      <c r="HYR523" s="133"/>
      <c r="HYS523" s="133"/>
      <c r="HYT523" s="133"/>
      <c r="HYU523" s="133"/>
      <c r="HYV523" s="133"/>
      <c r="HYW523" s="133"/>
      <c r="HYX523" s="133"/>
      <c r="HYY523" s="133"/>
      <c r="HYZ523" s="133"/>
      <c r="HZA523" s="133"/>
      <c r="HZB523" s="133"/>
      <c r="HZC523" s="133"/>
      <c r="HZD523" s="133"/>
      <c r="HZE523" s="133"/>
      <c r="HZF523" s="133"/>
      <c r="HZG523" s="133"/>
      <c r="HZH523" s="133"/>
      <c r="HZI523" s="133"/>
      <c r="HZJ523" s="133"/>
      <c r="HZK523" s="133"/>
      <c r="HZL523" s="133"/>
      <c r="HZM523" s="133"/>
      <c r="HZN523" s="133"/>
      <c r="HZO523" s="133"/>
      <c r="HZP523" s="133"/>
      <c r="HZQ523" s="133"/>
      <c r="HZR523" s="133"/>
      <c r="HZS523" s="133"/>
      <c r="HZT523" s="133"/>
      <c r="HZU523" s="133"/>
      <c r="HZV523" s="133"/>
      <c r="HZW523" s="133"/>
      <c r="HZX523" s="133"/>
      <c r="HZY523" s="133"/>
      <c r="HZZ523" s="133"/>
      <c r="IAA523" s="133"/>
      <c r="IAB523" s="133"/>
      <c r="IAC523" s="133"/>
      <c r="IAD523" s="133"/>
      <c r="IAE523" s="133"/>
      <c r="IAF523" s="133"/>
      <c r="IAG523" s="133"/>
      <c r="IAH523" s="133"/>
      <c r="IAI523" s="133"/>
      <c r="IAJ523" s="133"/>
      <c r="IAK523" s="133"/>
      <c r="IAL523" s="133"/>
      <c r="IAM523" s="133"/>
      <c r="IAN523" s="133"/>
      <c r="IAO523" s="133"/>
      <c r="IAP523" s="133"/>
      <c r="IAQ523" s="133"/>
      <c r="IAR523" s="133"/>
      <c r="IAS523" s="133"/>
      <c r="IAT523" s="133"/>
      <c r="IAU523" s="133"/>
      <c r="IAV523" s="133"/>
      <c r="IAW523" s="133"/>
      <c r="IAX523" s="133"/>
      <c r="IAY523" s="133"/>
      <c r="IAZ523" s="133"/>
      <c r="IBA523" s="133"/>
      <c r="IBB523" s="133"/>
      <c r="IBC523" s="133"/>
      <c r="IBD523" s="133"/>
      <c r="IBE523" s="133"/>
      <c r="IBF523" s="133"/>
      <c r="IBG523" s="133"/>
      <c r="IBH523" s="133"/>
      <c r="IBI523" s="133"/>
      <c r="IBJ523" s="133"/>
      <c r="IBK523" s="133"/>
      <c r="IBL523" s="133"/>
      <c r="IBM523" s="133"/>
      <c r="IBN523" s="133"/>
      <c r="IBO523" s="133"/>
      <c r="IBP523" s="133"/>
      <c r="IBQ523" s="133"/>
      <c r="IBR523" s="133"/>
      <c r="IBS523" s="133"/>
      <c r="IBT523" s="133"/>
      <c r="IBU523" s="133"/>
      <c r="IBV523" s="133"/>
      <c r="IBW523" s="133"/>
      <c r="IBX523" s="133"/>
      <c r="IBY523" s="133"/>
      <c r="IBZ523" s="133"/>
      <c r="ICA523" s="133"/>
      <c r="ICB523" s="133"/>
      <c r="ICC523" s="133"/>
      <c r="ICD523" s="133"/>
      <c r="ICE523" s="133"/>
      <c r="ICF523" s="133"/>
      <c r="ICG523" s="133"/>
      <c r="ICH523" s="133"/>
      <c r="ICI523" s="133"/>
      <c r="ICJ523" s="133"/>
      <c r="ICK523" s="133"/>
      <c r="ICL523" s="133"/>
      <c r="ICM523" s="133"/>
      <c r="ICN523" s="133"/>
      <c r="ICO523" s="133"/>
      <c r="ICP523" s="133"/>
      <c r="ICQ523" s="133"/>
      <c r="ICR523" s="133"/>
      <c r="ICS523" s="133"/>
      <c r="ICT523" s="133"/>
      <c r="ICU523" s="133"/>
      <c r="ICV523" s="133"/>
      <c r="ICW523" s="133"/>
      <c r="ICX523" s="133"/>
      <c r="ICY523" s="133"/>
      <c r="ICZ523" s="133"/>
      <c r="IDA523" s="133"/>
      <c r="IDB523" s="133"/>
      <c r="IDC523" s="133"/>
      <c r="IDD523" s="133"/>
      <c r="IDE523" s="133"/>
      <c r="IDF523" s="133"/>
      <c r="IDG523" s="133"/>
      <c r="IDH523" s="133"/>
      <c r="IDI523" s="133"/>
      <c r="IDJ523" s="133"/>
      <c r="IDK523" s="133"/>
      <c r="IDL523" s="133"/>
      <c r="IDM523" s="133"/>
      <c r="IDN523" s="133"/>
      <c r="IDO523" s="133"/>
      <c r="IDP523" s="133"/>
      <c r="IDQ523" s="133"/>
      <c r="IDR523" s="133"/>
      <c r="IDS523" s="133"/>
      <c r="IDT523" s="133"/>
      <c r="IDU523" s="133"/>
      <c r="IDV523" s="133"/>
      <c r="IDW523" s="133"/>
      <c r="IDX523" s="133"/>
      <c r="IDY523" s="133"/>
      <c r="IDZ523" s="133"/>
      <c r="IEA523" s="133"/>
      <c r="IEB523" s="133"/>
      <c r="IEC523" s="133"/>
      <c r="IED523" s="133"/>
      <c r="IEE523" s="133"/>
      <c r="IEF523" s="133"/>
      <c r="IEG523" s="133"/>
      <c r="IEH523" s="133"/>
      <c r="IEI523" s="133"/>
      <c r="IEJ523" s="133"/>
      <c r="IEK523" s="133"/>
      <c r="IEL523" s="133"/>
      <c r="IEM523" s="133"/>
      <c r="IEN523" s="133"/>
      <c r="IEO523" s="133"/>
      <c r="IEP523" s="133"/>
      <c r="IEQ523" s="133"/>
      <c r="IER523" s="133"/>
      <c r="IES523" s="133"/>
      <c r="IET523" s="133"/>
      <c r="IEU523" s="133"/>
      <c r="IEV523" s="133"/>
      <c r="IEW523" s="133"/>
      <c r="IEX523" s="133"/>
      <c r="IEY523" s="133"/>
      <c r="IEZ523" s="133"/>
      <c r="IFA523" s="133"/>
      <c r="IFB523" s="133"/>
      <c r="IFC523" s="133"/>
      <c r="IFD523" s="133"/>
      <c r="IFE523" s="133"/>
      <c r="IFF523" s="133"/>
      <c r="IFG523" s="133"/>
      <c r="IFH523" s="133"/>
      <c r="IFI523" s="133"/>
      <c r="IFJ523" s="133"/>
      <c r="IFK523" s="133"/>
      <c r="IFL523" s="133"/>
      <c r="IFM523" s="133"/>
      <c r="IFN523" s="133"/>
      <c r="IFO523" s="133"/>
      <c r="IFP523" s="133"/>
      <c r="IFQ523" s="133"/>
      <c r="IFR523" s="133"/>
      <c r="IFS523" s="133"/>
      <c r="IFT523" s="133"/>
      <c r="IFU523" s="133"/>
      <c r="IFV523" s="133"/>
      <c r="IFW523" s="133"/>
      <c r="IFX523" s="133"/>
      <c r="IFY523" s="133"/>
      <c r="IFZ523" s="133"/>
      <c r="IGA523" s="133"/>
      <c r="IGB523" s="133"/>
      <c r="IGC523" s="133"/>
      <c r="IGD523" s="133"/>
      <c r="IGE523" s="133"/>
      <c r="IGF523" s="133"/>
      <c r="IGG523" s="133"/>
      <c r="IGH523" s="133"/>
      <c r="IGI523" s="133"/>
      <c r="IGJ523" s="133"/>
      <c r="IGK523" s="133"/>
      <c r="IGL523" s="133"/>
      <c r="IGM523" s="133"/>
      <c r="IGN523" s="133"/>
      <c r="IGO523" s="133"/>
      <c r="IGP523" s="133"/>
      <c r="IGQ523" s="133"/>
      <c r="IGR523" s="133"/>
      <c r="IGS523" s="133"/>
      <c r="IGT523" s="133"/>
      <c r="IGU523" s="133"/>
      <c r="IGV523" s="133"/>
      <c r="IGW523" s="133"/>
      <c r="IGX523" s="133"/>
      <c r="IGY523" s="133"/>
      <c r="IGZ523" s="133"/>
      <c r="IHA523" s="133"/>
      <c r="IHB523" s="133"/>
      <c r="IHC523" s="133"/>
      <c r="IHD523" s="133"/>
      <c r="IHE523" s="133"/>
      <c r="IHF523" s="133"/>
      <c r="IHG523" s="133"/>
      <c r="IHH523" s="133"/>
      <c r="IHI523" s="133"/>
      <c r="IHJ523" s="133"/>
      <c r="IHK523" s="133"/>
      <c r="IHL523" s="133"/>
      <c r="IHM523" s="133"/>
      <c r="IHN523" s="133"/>
      <c r="IHO523" s="133"/>
      <c r="IHP523" s="133"/>
      <c r="IHQ523" s="133"/>
      <c r="IHR523" s="133"/>
      <c r="IHS523" s="133"/>
      <c r="IHT523" s="133"/>
      <c r="IHU523" s="133"/>
      <c r="IHV523" s="133"/>
      <c r="IHW523" s="133"/>
      <c r="IHX523" s="133"/>
      <c r="IHY523" s="133"/>
      <c r="IHZ523" s="133"/>
      <c r="IIA523" s="133"/>
      <c r="IIB523" s="133"/>
      <c r="IIC523" s="133"/>
      <c r="IID523" s="133"/>
      <c r="IIE523" s="133"/>
      <c r="IIF523" s="133"/>
      <c r="IIG523" s="133"/>
      <c r="IIH523" s="133"/>
      <c r="III523" s="133"/>
      <c r="IIJ523" s="133"/>
      <c r="IIK523" s="133"/>
      <c r="IIL523" s="133"/>
      <c r="IIM523" s="133"/>
      <c r="IIN523" s="133"/>
      <c r="IIO523" s="133"/>
      <c r="IIP523" s="133"/>
      <c r="IIQ523" s="133"/>
      <c r="IIR523" s="133"/>
      <c r="IIS523" s="133"/>
      <c r="IIT523" s="133"/>
      <c r="IIU523" s="133"/>
      <c r="IIV523" s="133"/>
      <c r="IIW523" s="133"/>
      <c r="IIX523" s="133"/>
      <c r="IIY523" s="133"/>
      <c r="IIZ523" s="133"/>
      <c r="IJA523" s="133"/>
      <c r="IJB523" s="133"/>
      <c r="IJC523" s="133"/>
      <c r="IJD523" s="133"/>
      <c r="IJE523" s="133"/>
      <c r="IJF523" s="133"/>
      <c r="IJG523" s="133"/>
      <c r="IJH523" s="133"/>
      <c r="IJI523" s="133"/>
      <c r="IJJ523" s="133"/>
      <c r="IJK523" s="133"/>
      <c r="IJL523" s="133"/>
      <c r="IJM523" s="133"/>
      <c r="IJN523" s="133"/>
      <c r="IJO523" s="133"/>
      <c r="IJP523" s="133"/>
      <c r="IJQ523" s="133"/>
      <c r="IJR523" s="133"/>
      <c r="IJS523" s="133"/>
      <c r="IJT523" s="133"/>
      <c r="IJU523" s="133"/>
      <c r="IJV523" s="133"/>
      <c r="IJW523" s="133"/>
      <c r="IJX523" s="133"/>
      <c r="IJY523" s="133"/>
      <c r="IJZ523" s="133"/>
      <c r="IKA523" s="133"/>
      <c r="IKB523" s="133"/>
      <c r="IKC523" s="133"/>
      <c r="IKD523" s="133"/>
      <c r="IKE523" s="133"/>
      <c r="IKF523" s="133"/>
      <c r="IKG523" s="133"/>
      <c r="IKH523" s="133"/>
      <c r="IKI523" s="133"/>
      <c r="IKJ523" s="133"/>
      <c r="IKK523" s="133"/>
      <c r="IKL523" s="133"/>
      <c r="IKM523" s="133"/>
      <c r="IKN523" s="133"/>
      <c r="IKO523" s="133"/>
      <c r="IKP523" s="133"/>
      <c r="IKQ523" s="133"/>
      <c r="IKR523" s="133"/>
      <c r="IKS523" s="133"/>
      <c r="IKT523" s="133"/>
      <c r="IKU523" s="133"/>
      <c r="IKV523" s="133"/>
      <c r="IKW523" s="133"/>
      <c r="IKX523" s="133"/>
      <c r="IKY523" s="133"/>
      <c r="IKZ523" s="133"/>
      <c r="ILA523" s="133"/>
      <c r="ILB523" s="133"/>
      <c r="ILC523" s="133"/>
      <c r="ILD523" s="133"/>
      <c r="ILE523" s="133"/>
      <c r="ILF523" s="133"/>
      <c r="ILG523" s="133"/>
      <c r="ILH523" s="133"/>
      <c r="ILI523" s="133"/>
      <c r="ILJ523" s="133"/>
      <c r="ILK523" s="133"/>
      <c r="ILL523" s="133"/>
      <c r="ILM523" s="133"/>
      <c r="ILN523" s="133"/>
      <c r="ILO523" s="133"/>
      <c r="ILP523" s="133"/>
      <c r="ILQ523" s="133"/>
      <c r="ILR523" s="133"/>
      <c r="ILS523" s="133"/>
      <c r="ILT523" s="133"/>
      <c r="ILU523" s="133"/>
      <c r="ILV523" s="133"/>
      <c r="ILW523" s="133"/>
      <c r="ILX523" s="133"/>
      <c r="ILY523" s="133"/>
      <c r="ILZ523" s="133"/>
      <c r="IMA523" s="133"/>
      <c r="IMB523" s="133"/>
      <c r="IMC523" s="133"/>
      <c r="IMD523" s="133"/>
      <c r="IME523" s="133"/>
      <c r="IMF523" s="133"/>
      <c r="IMG523" s="133"/>
      <c r="IMH523" s="133"/>
      <c r="IMI523" s="133"/>
      <c r="IMJ523" s="133"/>
      <c r="IMK523" s="133"/>
      <c r="IML523" s="133"/>
      <c r="IMM523" s="133"/>
      <c r="IMN523" s="133"/>
      <c r="IMO523" s="133"/>
      <c r="IMP523" s="133"/>
      <c r="IMQ523" s="133"/>
      <c r="IMR523" s="133"/>
      <c r="IMS523" s="133"/>
      <c r="IMT523" s="133"/>
      <c r="IMU523" s="133"/>
      <c r="IMV523" s="133"/>
      <c r="IMW523" s="133"/>
      <c r="IMX523" s="133"/>
      <c r="IMY523" s="133"/>
      <c r="IMZ523" s="133"/>
      <c r="INA523" s="133"/>
      <c r="INB523" s="133"/>
      <c r="INC523" s="133"/>
      <c r="IND523" s="133"/>
      <c r="INE523" s="133"/>
      <c r="INF523" s="133"/>
      <c r="ING523" s="133"/>
      <c r="INH523" s="133"/>
      <c r="INI523" s="133"/>
      <c r="INJ523" s="133"/>
      <c r="INK523" s="133"/>
      <c r="INL523" s="133"/>
      <c r="INM523" s="133"/>
      <c r="INN523" s="133"/>
      <c r="INO523" s="133"/>
      <c r="INP523" s="133"/>
      <c r="INQ523" s="133"/>
      <c r="INR523" s="133"/>
      <c r="INS523" s="133"/>
      <c r="INT523" s="133"/>
      <c r="INU523" s="133"/>
      <c r="INV523" s="133"/>
      <c r="INW523" s="133"/>
      <c r="INX523" s="133"/>
      <c r="INY523" s="133"/>
      <c r="INZ523" s="133"/>
      <c r="IOA523" s="133"/>
      <c r="IOB523" s="133"/>
      <c r="IOC523" s="133"/>
      <c r="IOD523" s="133"/>
      <c r="IOE523" s="133"/>
      <c r="IOF523" s="133"/>
      <c r="IOG523" s="133"/>
      <c r="IOH523" s="133"/>
      <c r="IOI523" s="133"/>
      <c r="IOJ523" s="133"/>
      <c r="IOK523" s="133"/>
      <c r="IOL523" s="133"/>
      <c r="IOM523" s="133"/>
      <c r="ION523" s="133"/>
      <c r="IOO523" s="133"/>
      <c r="IOP523" s="133"/>
      <c r="IOQ523" s="133"/>
      <c r="IOR523" s="133"/>
      <c r="IOS523" s="133"/>
      <c r="IOT523" s="133"/>
      <c r="IOU523" s="133"/>
      <c r="IOV523" s="133"/>
      <c r="IOW523" s="133"/>
      <c r="IOX523" s="133"/>
      <c r="IOY523" s="133"/>
      <c r="IOZ523" s="133"/>
      <c r="IPA523" s="133"/>
      <c r="IPB523" s="133"/>
      <c r="IPC523" s="133"/>
      <c r="IPD523" s="133"/>
      <c r="IPE523" s="133"/>
      <c r="IPF523" s="133"/>
      <c r="IPG523" s="133"/>
      <c r="IPH523" s="133"/>
      <c r="IPI523" s="133"/>
      <c r="IPJ523" s="133"/>
      <c r="IPK523" s="133"/>
      <c r="IPL523" s="133"/>
      <c r="IPM523" s="133"/>
      <c r="IPN523" s="133"/>
      <c r="IPO523" s="133"/>
      <c r="IPP523" s="133"/>
      <c r="IPQ523" s="133"/>
      <c r="IPR523" s="133"/>
      <c r="IPS523" s="133"/>
      <c r="IPT523" s="133"/>
      <c r="IPU523" s="133"/>
      <c r="IPV523" s="133"/>
      <c r="IPW523" s="133"/>
      <c r="IPX523" s="133"/>
      <c r="IPY523" s="133"/>
      <c r="IPZ523" s="133"/>
      <c r="IQA523" s="133"/>
      <c r="IQB523" s="133"/>
      <c r="IQC523" s="133"/>
      <c r="IQD523" s="133"/>
      <c r="IQE523" s="133"/>
      <c r="IQF523" s="133"/>
      <c r="IQG523" s="133"/>
      <c r="IQH523" s="133"/>
      <c r="IQI523" s="133"/>
      <c r="IQJ523" s="133"/>
      <c r="IQK523" s="133"/>
      <c r="IQL523" s="133"/>
      <c r="IQM523" s="133"/>
      <c r="IQN523" s="133"/>
      <c r="IQO523" s="133"/>
      <c r="IQP523" s="133"/>
      <c r="IQQ523" s="133"/>
      <c r="IQR523" s="133"/>
      <c r="IQS523" s="133"/>
      <c r="IQT523" s="133"/>
      <c r="IQU523" s="133"/>
      <c r="IQV523" s="133"/>
      <c r="IQW523" s="133"/>
      <c r="IQX523" s="133"/>
      <c r="IQY523" s="133"/>
      <c r="IQZ523" s="133"/>
      <c r="IRA523" s="133"/>
      <c r="IRB523" s="133"/>
      <c r="IRC523" s="133"/>
      <c r="IRD523" s="133"/>
      <c r="IRE523" s="133"/>
      <c r="IRF523" s="133"/>
      <c r="IRG523" s="133"/>
      <c r="IRH523" s="133"/>
      <c r="IRI523" s="133"/>
      <c r="IRJ523" s="133"/>
      <c r="IRK523" s="133"/>
      <c r="IRL523" s="133"/>
      <c r="IRM523" s="133"/>
      <c r="IRN523" s="133"/>
      <c r="IRO523" s="133"/>
      <c r="IRP523" s="133"/>
      <c r="IRQ523" s="133"/>
      <c r="IRR523" s="133"/>
      <c r="IRS523" s="133"/>
      <c r="IRT523" s="133"/>
      <c r="IRU523" s="133"/>
      <c r="IRV523" s="133"/>
      <c r="IRW523" s="133"/>
      <c r="IRX523" s="133"/>
      <c r="IRY523" s="133"/>
      <c r="IRZ523" s="133"/>
      <c r="ISA523" s="133"/>
      <c r="ISB523" s="133"/>
      <c r="ISC523" s="133"/>
      <c r="ISD523" s="133"/>
      <c r="ISE523" s="133"/>
      <c r="ISF523" s="133"/>
      <c r="ISG523" s="133"/>
      <c r="ISH523" s="133"/>
      <c r="ISI523" s="133"/>
      <c r="ISJ523" s="133"/>
      <c r="ISK523" s="133"/>
      <c r="ISL523" s="133"/>
      <c r="ISM523" s="133"/>
      <c r="ISN523" s="133"/>
      <c r="ISO523" s="133"/>
      <c r="ISP523" s="133"/>
      <c r="ISQ523" s="133"/>
      <c r="ISR523" s="133"/>
      <c r="ISS523" s="133"/>
      <c r="IST523" s="133"/>
      <c r="ISU523" s="133"/>
      <c r="ISV523" s="133"/>
      <c r="ISW523" s="133"/>
      <c r="ISX523" s="133"/>
      <c r="ISY523" s="133"/>
      <c r="ISZ523" s="133"/>
      <c r="ITA523" s="133"/>
      <c r="ITB523" s="133"/>
      <c r="ITC523" s="133"/>
      <c r="ITD523" s="133"/>
      <c r="ITE523" s="133"/>
      <c r="ITF523" s="133"/>
      <c r="ITG523" s="133"/>
      <c r="ITH523" s="133"/>
      <c r="ITI523" s="133"/>
      <c r="ITJ523" s="133"/>
      <c r="ITK523" s="133"/>
      <c r="ITL523" s="133"/>
      <c r="ITM523" s="133"/>
      <c r="ITN523" s="133"/>
      <c r="ITO523" s="133"/>
      <c r="ITP523" s="133"/>
      <c r="ITQ523" s="133"/>
      <c r="ITR523" s="133"/>
      <c r="ITS523" s="133"/>
      <c r="ITT523" s="133"/>
      <c r="ITU523" s="133"/>
      <c r="ITV523" s="133"/>
      <c r="ITW523" s="133"/>
      <c r="ITX523" s="133"/>
      <c r="ITY523" s="133"/>
      <c r="ITZ523" s="133"/>
      <c r="IUA523" s="133"/>
      <c r="IUB523" s="133"/>
      <c r="IUC523" s="133"/>
      <c r="IUD523" s="133"/>
      <c r="IUE523" s="133"/>
      <c r="IUF523" s="133"/>
      <c r="IUG523" s="133"/>
      <c r="IUH523" s="133"/>
      <c r="IUI523" s="133"/>
      <c r="IUJ523" s="133"/>
      <c r="IUK523" s="133"/>
      <c r="IUL523" s="133"/>
      <c r="IUM523" s="133"/>
      <c r="IUN523" s="133"/>
      <c r="IUO523" s="133"/>
      <c r="IUP523" s="133"/>
      <c r="IUQ523" s="133"/>
      <c r="IUR523" s="133"/>
      <c r="IUS523" s="133"/>
      <c r="IUT523" s="133"/>
      <c r="IUU523" s="133"/>
      <c r="IUV523" s="133"/>
      <c r="IUW523" s="133"/>
      <c r="IUX523" s="133"/>
      <c r="IUY523" s="133"/>
      <c r="IUZ523" s="133"/>
      <c r="IVA523" s="133"/>
      <c r="IVB523" s="133"/>
      <c r="IVC523" s="133"/>
      <c r="IVD523" s="133"/>
      <c r="IVE523" s="133"/>
      <c r="IVF523" s="133"/>
      <c r="IVG523" s="133"/>
      <c r="IVH523" s="133"/>
      <c r="IVI523" s="133"/>
      <c r="IVJ523" s="133"/>
      <c r="IVK523" s="133"/>
      <c r="IVL523" s="133"/>
      <c r="IVM523" s="133"/>
      <c r="IVN523" s="133"/>
      <c r="IVO523" s="133"/>
      <c r="IVP523" s="133"/>
      <c r="IVQ523" s="133"/>
      <c r="IVR523" s="133"/>
      <c r="IVS523" s="133"/>
      <c r="IVT523" s="133"/>
      <c r="IVU523" s="133"/>
      <c r="IVV523" s="133"/>
      <c r="IVW523" s="133"/>
      <c r="IVX523" s="133"/>
      <c r="IVY523" s="133"/>
      <c r="IVZ523" s="133"/>
      <c r="IWA523" s="133"/>
      <c r="IWB523" s="133"/>
      <c r="IWC523" s="133"/>
      <c r="IWD523" s="133"/>
      <c r="IWE523" s="133"/>
      <c r="IWF523" s="133"/>
      <c r="IWG523" s="133"/>
      <c r="IWH523" s="133"/>
      <c r="IWI523" s="133"/>
      <c r="IWJ523" s="133"/>
      <c r="IWK523" s="133"/>
      <c r="IWL523" s="133"/>
      <c r="IWM523" s="133"/>
      <c r="IWN523" s="133"/>
      <c r="IWO523" s="133"/>
      <c r="IWP523" s="133"/>
      <c r="IWQ523" s="133"/>
      <c r="IWR523" s="133"/>
      <c r="IWS523" s="133"/>
      <c r="IWT523" s="133"/>
      <c r="IWU523" s="133"/>
      <c r="IWV523" s="133"/>
      <c r="IWW523" s="133"/>
      <c r="IWX523" s="133"/>
      <c r="IWY523" s="133"/>
      <c r="IWZ523" s="133"/>
      <c r="IXA523" s="133"/>
      <c r="IXB523" s="133"/>
      <c r="IXC523" s="133"/>
      <c r="IXD523" s="133"/>
      <c r="IXE523" s="133"/>
      <c r="IXF523" s="133"/>
      <c r="IXG523" s="133"/>
      <c r="IXH523" s="133"/>
      <c r="IXI523" s="133"/>
      <c r="IXJ523" s="133"/>
      <c r="IXK523" s="133"/>
      <c r="IXL523" s="133"/>
      <c r="IXM523" s="133"/>
      <c r="IXN523" s="133"/>
      <c r="IXO523" s="133"/>
      <c r="IXP523" s="133"/>
      <c r="IXQ523" s="133"/>
      <c r="IXR523" s="133"/>
      <c r="IXS523" s="133"/>
      <c r="IXT523" s="133"/>
      <c r="IXU523" s="133"/>
      <c r="IXV523" s="133"/>
      <c r="IXW523" s="133"/>
      <c r="IXX523" s="133"/>
      <c r="IXY523" s="133"/>
      <c r="IXZ523" s="133"/>
      <c r="IYA523" s="133"/>
      <c r="IYB523" s="133"/>
      <c r="IYC523" s="133"/>
      <c r="IYD523" s="133"/>
      <c r="IYE523" s="133"/>
      <c r="IYF523" s="133"/>
      <c r="IYG523" s="133"/>
      <c r="IYH523" s="133"/>
      <c r="IYI523" s="133"/>
      <c r="IYJ523" s="133"/>
      <c r="IYK523" s="133"/>
      <c r="IYL523" s="133"/>
      <c r="IYM523" s="133"/>
      <c r="IYN523" s="133"/>
      <c r="IYO523" s="133"/>
      <c r="IYP523" s="133"/>
      <c r="IYQ523" s="133"/>
      <c r="IYR523" s="133"/>
      <c r="IYS523" s="133"/>
      <c r="IYT523" s="133"/>
      <c r="IYU523" s="133"/>
      <c r="IYV523" s="133"/>
      <c r="IYW523" s="133"/>
      <c r="IYX523" s="133"/>
      <c r="IYY523" s="133"/>
      <c r="IYZ523" s="133"/>
      <c r="IZA523" s="133"/>
      <c r="IZB523" s="133"/>
      <c r="IZC523" s="133"/>
      <c r="IZD523" s="133"/>
      <c r="IZE523" s="133"/>
      <c r="IZF523" s="133"/>
      <c r="IZG523" s="133"/>
      <c r="IZH523" s="133"/>
      <c r="IZI523" s="133"/>
      <c r="IZJ523" s="133"/>
      <c r="IZK523" s="133"/>
      <c r="IZL523" s="133"/>
      <c r="IZM523" s="133"/>
      <c r="IZN523" s="133"/>
      <c r="IZO523" s="133"/>
      <c r="IZP523" s="133"/>
      <c r="IZQ523" s="133"/>
      <c r="IZR523" s="133"/>
      <c r="IZS523" s="133"/>
      <c r="IZT523" s="133"/>
      <c r="IZU523" s="133"/>
      <c r="IZV523" s="133"/>
      <c r="IZW523" s="133"/>
      <c r="IZX523" s="133"/>
      <c r="IZY523" s="133"/>
      <c r="IZZ523" s="133"/>
      <c r="JAA523" s="133"/>
      <c r="JAB523" s="133"/>
      <c r="JAC523" s="133"/>
      <c r="JAD523" s="133"/>
      <c r="JAE523" s="133"/>
      <c r="JAF523" s="133"/>
      <c r="JAG523" s="133"/>
      <c r="JAH523" s="133"/>
      <c r="JAI523" s="133"/>
      <c r="JAJ523" s="133"/>
      <c r="JAK523" s="133"/>
      <c r="JAL523" s="133"/>
      <c r="JAM523" s="133"/>
      <c r="JAN523" s="133"/>
      <c r="JAO523" s="133"/>
      <c r="JAP523" s="133"/>
      <c r="JAQ523" s="133"/>
      <c r="JAR523" s="133"/>
      <c r="JAS523" s="133"/>
      <c r="JAT523" s="133"/>
      <c r="JAU523" s="133"/>
      <c r="JAV523" s="133"/>
      <c r="JAW523" s="133"/>
      <c r="JAX523" s="133"/>
      <c r="JAY523" s="133"/>
      <c r="JAZ523" s="133"/>
      <c r="JBA523" s="133"/>
      <c r="JBB523" s="133"/>
      <c r="JBC523" s="133"/>
      <c r="JBD523" s="133"/>
      <c r="JBE523" s="133"/>
      <c r="JBF523" s="133"/>
      <c r="JBG523" s="133"/>
      <c r="JBH523" s="133"/>
      <c r="JBI523" s="133"/>
      <c r="JBJ523" s="133"/>
      <c r="JBK523" s="133"/>
      <c r="JBL523" s="133"/>
      <c r="JBM523" s="133"/>
      <c r="JBN523" s="133"/>
      <c r="JBO523" s="133"/>
      <c r="JBP523" s="133"/>
      <c r="JBQ523" s="133"/>
      <c r="JBR523" s="133"/>
      <c r="JBS523" s="133"/>
      <c r="JBT523" s="133"/>
      <c r="JBU523" s="133"/>
      <c r="JBV523" s="133"/>
      <c r="JBW523" s="133"/>
      <c r="JBX523" s="133"/>
      <c r="JBY523" s="133"/>
      <c r="JBZ523" s="133"/>
      <c r="JCA523" s="133"/>
      <c r="JCB523" s="133"/>
      <c r="JCC523" s="133"/>
      <c r="JCD523" s="133"/>
      <c r="JCE523" s="133"/>
      <c r="JCF523" s="133"/>
      <c r="JCG523" s="133"/>
      <c r="JCH523" s="133"/>
      <c r="JCI523" s="133"/>
      <c r="JCJ523" s="133"/>
      <c r="JCK523" s="133"/>
      <c r="JCL523" s="133"/>
      <c r="JCM523" s="133"/>
      <c r="JCN523" s="133"/>
      <c r="JCO523" s="133"/>
      <c r="JCP523" s="133"/>
      <c r="JCQ523" s="133"/>
      <c r="JCR523" s="133"/>
      <c r="JCS523" s="133"/>
      <c r="JCT523" s="133"/>
      <c r="JCU523" s="133"/>
      <c r="JCV523" s="133"/>
      <c r="JCW523" s="133"/>
      <c r="JCX523" s="133"/>
      <c r="JCY523" s="133"/>
      <c r="JCZ523" s="133"/>
      <c r="JDA523" s="133"/>
      <c r="JDB523" s="133"/>
      <c r="JDC523" s="133"/>
      <c r="JDD523" s="133"/>
      <c r="JDE523" s="133"/>
      <c r="JDF523" s="133"/>
      <c r="JDG523" s="133"/>
      <c r="JDH523" s="133"/>
      <c r="JDI523" s="133"/>
      <c r="JDJ523" s="133"/>
      <c r="JDK523" s="133"/>
      <c r="JDL523" s="133"/>
      <c r="JDM523" s="133"/>
      <c r="JDN523" s="133"/>
      <c r="JDO523" s="133"/>
      <c r="JDP523" s="133"/>
      <c r="JDQ523" s="133"/>
      <c r="JDR523" s="133"/>
      <c r="JDS523" s="133"/>
      <c r="JDT523" s="133"/>
      <c r="JDU523" s="133"/>
      <c r="JDV523" s="133"/>
      <c r="JDW523" s="133"/>
      <c r="JDX523" s="133"/>
      <c r="JDY523" s="133"/>
      <c r="JDZ523" s="133"/>
      <c r="JEA523" s="133"/>
      <c r="JEB523" s="133"/>
      <c r="JEC523" s="133"/>
      <c r="JED523" s="133"/>
      <c r="JEE523" s="133"/>
      <c r="JEF523" s="133"/>
      <c r="JEG523" s="133"/>
      <c r="JEH523" s="133"/>
      <c r="JEI523" s="133"/>
      <c r="JEJ523" s="133"/>
      <c r="JEK523" s="133"/>
      <c r="JEL523" s="133"/>
      <c r="JEM523" s="133"/>
      <c r="JEN523" s="133"/>
      <c r="JEO523" s="133"/>
      <c r="JEP523" s="133"/>
      <c r="JEQ523" s="133"/>
      <c r="JER523" s="133"/>
      <c r="JES523" s="133"/>
      <c r="JET523" s="133"/>
      <c r="JEU523" s="133"/>
      <c r="JEV523" s="133"/>
      <c r="JEW523" s="133"/>
      <c r="JEX523" s="133"/>
      <c r="JEY523" s="133"/>
      <c r="JEZ523" s="133"/>
      <c r="JFA523" s="133"/>
      <c r="JFB523" s="133"/>
      <c r="JFC523" s="133"/>
      <c r="JFD523" s="133"/>
      <c r="JFE523" s="133"/>
      <c r="JFF523" s="133"/>
      <c r="JFG523" s="133"/>
      <c r="JFH523" s="133"/>
      <c r="JFI523" s="133"/>
      <c r="JFJ523" s="133"/>
      <c r="JFK523" s="133"/>
      <c r="JFL523" s="133"/>
      <c r="JFM523" s="133"/>
      <c r="JFN523" s="133"/>
      <c r="JFO523" s="133"/>
      <c r="JFP523" s="133"/>
      <c r="JFQ523" s="133"/>
      <c r="JFR523" s="133"/>
      <c r="JFS523" s="133"/>
      <c r="JFT523" s="133"/>
      <c r="JFU523" s="133"/>
      <c r="JFV523" s="133"/>
      <c r="JFW523" s="133"/>
      <c r="JFX523" s="133"/>
      <c r="JFY523" s="133"/>
      <c r="JFZ523" s="133"/>
      <c r="JGA523" s="133"/>
      <c r="JGB523" s="133"/>
      <c r="JGC523" s="133"/>
      <c r="JGD523" s="133"/>
      <c r="JGE523" s="133"/>
      <c r="JGF523" s="133"/>
      <c r="JGG523" s="133"/>
      <c r="JGH523" s="133"/>
      <c r="JGI523" s="133"/>
      <c r="JGJ523" s="133"/>
      <c r="JGK523" s="133"/>
      <c r="JGL523" s="133"/>
      <c r="JGM523" s="133"/>
      <c r="JGN523" s="133"/>
      <c r="JGO523" s="133"/>
      <c r="JGP523" s="133"/>
      <c r="JGQ523" s="133"/>
      <c r="JGR523" s="133"/>
      <c r="JGS523" s="133"/>
      <c r="JGT523" s="133"/>
      <c r="JGU523" s="133"/>
      <c r="JGV523" s="133"/>
      <c r="JGW523" s="133"/>
      <c r="JGX523" s="133"/>
      <c r="JGY523" s="133"/>
      <c r="JGZ523" s="133"/>
      <c r="JHA523" s="133"/>
      <c r="JHB523" s="133"/>
      <c r="JHC523" s="133"/>
      <c r="JHD523" s="133"/>
      <c r="JHE523" s="133"/>
      <c r="JHF523" s="133"/>
      <c r="JHG523" s="133"/>
      <c r="JHH523" s="133"/>
      <c r="JHI523" s="133"/>
      <c r="JHJ523" s="133"/>
      <c r="JHK523" s="133"/>
      <c r="JHL523" s="133"/>
      <c r="JHM523" s="133"/>
      <c r="JHN523" s="133"/>
      <c r="JHO523" s="133"/>
      <c r="JHP523" s="133"/>
      <c r="JHQ523" s="133"/>
      <c r="JHR523" s="133"/>
      <c r="JHS523" s="133"/>
      <c r="JHT523" s="133"/>
      <c r="JHU523" s="133"/>
      <c r="JHV523" s="133"/>
      <c r="JHW523" s="133"/>
      <c r="JHX523" s="133"/>
      <c r="JHY523" s="133"/>
      <c r="JHZ523" s="133"/>
      <c r="JIA523" s="133"/>
      <c r="JIB523" s="133"/>
      <c r="JIC523" s="133"/>
      <c r="JID523" s="133"/>
      <c r="JIE523" s="133"/>
      <c r="JIF523" s="133"/>
      <c r="JIG523" s="133"/>
      <c r="JIH523" s="133"/>
      <c r="JII523" s="133"/>
      <c r="JIJ523" s="133"/>
      <c r="JIK523" s="133"/>
      <c r="JIL523" s="133"/>
      <c r="JIM523" s="133"/>
      <c r="JIN523" s="133"/>
      <c r="JIO523" s="133"/>
      <c r="JIP523" s="133"/>
      <c r="JIQ523" s="133"/>
      <c r="JIR523" s="133"/>
      <c r="JIS523" s="133"/>
      <c r="JIT523" s="133"/>
      <c r="JIU523" s="133"/>
      <c r="JIV523" s="133"/>
      <c r="JIW523" s="133"/>
      <c r="JIX523" s="133"/>
      <c r="JIY523" s="133"/>
      <c r="JIZ523" s="133"/>
      <c r="JJA523" s="133"/>
      <c r="JJB523" s="133"/>
      <c r="JJC523" s="133"/>
      <c r="JJD523" s="133"/>
      <c r="JJE523" s="133"/>
      <c r="JJF523" s="133"/>
      <c r="JJG523" s="133"/>
      <c r="JJH523" s="133"/>
      <c r="JJI523" s="133"/>
      <c r="JJJ523" s="133"/>
      <c r="JJK523" s="133"/>
      <c r="JJL523" s="133"/>
      <c r="JJM523" s="133"/>
      <c r="JJN523" s="133"/>
      <c r="JJO523" s="133"/>
      <c r="JJP523" s="133"/>
      <c r="JJQ523" s="133"/>
      <c r="JJR523" s="133"/>
      <c r="JJS523" s="133"/>
      <c r="JJT523" s="133"/>
      <c r="JJU523" s="133"/>
      <c r="JJV523" s="133"/>
      <c r="JJW523" s="133"/>
      <c r="JJX523" s="133"/>
      <c r="JJY523" s="133"/>
      <c r="JJZ523" s="133"/>
      <c r="JKA523" s="133"/>
      <c r="JKB523" s="133"/>
      <c r="JKC523" s="133"/>
      <c r="JKD523" s="133"/>
      <c r="JKE523" s="133"/>
      <c r="JKF523" s="133"/>
      <c r="JKG523" s="133"/>
      <c r="JKH523" s="133"/>
      <c r="JKI523" s="133"/>
      <c r="JKJ523" s="133"/>
      <c r="JKK523" s="133"/>
      <c r="JKL523" s="133"/>
      <c r="JKM523" s="133"/>
      <c r="JKN523" s="133"/>
      <c r="JKO523" s="133"/>
      <c r="JKP523" s="133"/>
      <c r="JKQ523" s="133"/>
      <c r="JKR523" s="133"/>
      <c r="JKS523" s="133"/>
      <c r="JKT523" s="133"/>
      <c r="JKU523" s="133"/>
      <c r="JKV523" s="133"/>
      <c r="JKW523" s="133"/>
      <c r="JKX523" s="133"/>
      <c r="JKY523" s="133"/>
      <c r="JKZ523" s="133"/>
      <c r="JLA523" s="133"/>
      <c r="JLB523" s="133"/>
      <c r="JLC523" s="133"/>
      <c r="JLD523" s="133"/>
      <c r="JLE523" s="133"/>
      <c r="JLF523" s="133"/>
      <c r="JLG523" s="133"/>
      <c r="JLH523" s="133"/>
      <c r="JLI523" s="133"/>
      <c r="JLJ523" s="133"/>
      <c r="JLK523" s="133"/>
      <c r="JLL523" s="133"/>
      <c r="JLM523" s="133"/>
      <c r="JLN523" s="133"/>
      <c r="JLO523" s="133"/>
      <c r="JLP523" s="133"/>
      <c r="JLQ523" s="133"/>
      <c r="JLR523" s="133"/>
      <c r="JLS523" s="133"/>
      <c r="JLT523" s="133"/>
      <c r="JLU523" s="133"/>
      <c r="JLV523" s="133"/>
      <c r="JLW523" s="133"/>
      <c r="JLX523" s="133"/>
      <c r="JLY523" s="133"/>
      <c r="JLZ523" s="133"/>
      <c r="JMA523" s="133"/>
      <c r="JMB523" s="133"/>
      <c r="JMC523" s="133"/>
      <c r="JMD523" s="133"/>
      <c r="JME523" s="133"/>
      <c r="JMF523" s="133"/>
      <c r="JMG523" s="133"/>
      <c r="JMH523" s="133"/>
      <c r="JMI523" s="133"/>
      <c r="JMJ523" s="133"/>
      <c r="JMK523" s="133"/>
      <c r="JML523" s="133"/>
      <c r="JMM523" s="133"/>
      <c r="JMN523" s="133"/>
      <c r="JMO523" s="133"/>
      <c r="JMP523" s="133"/>
      <c r="JMQ523" s="133"/>
      <c r="JMR523" s="133"/>
      <c r="JMS523" s="133"/>
      <c r="JMT523" s="133"/>
      <c r="JMU523" s="133"/>
      <c r="JMV523" s="133"/>
      <c r="JMW523" s="133"/>
      <c r="JMX523" s="133"/>
      <c r="JMY523" s="133"/>
      <c r="JMZ523" s="133"/>
      <c r="JNA523" s="133"/>
      <c r="JNB523" s="133"/>
      <c r="JNC523" s="133"/>
      <c r="JND523" s="133"/>
      <c r="JNE523" s="133"/>
      <c r="JNF523" s="133"/>
      <c r="JNG523" s="133"/>
      <c r="JNH523" s="133"/>
      <c r="JNI523" s="133"/>
      <c r="JNJ523" s="133"/>
      <c r="JNK523" s="133"/>
      <c r="JNL523" s="133"/>
      <c r="JNM523" s="133"/>
      <c r="JNN523" s="133"/>
      <c r="JNO523" s="133"/>
      <c r="JNP523" s="133"/>
      <c r="JNQ523" s="133"/>
      <c r="JNR523" s="133"/>
      <c r="JNS523" s="133"/>
      <c r="JNT523" s="133"/>
      <c r="JNU523" s="133"/>
      <c r="JNV523" s="133"/>
      <c r="JNW523" s="133"/>
      <c r="JNX523" s="133"/>
      <c r="JNY523" s="133"/>
      <c r="JNZ523" s="133"/>
      <c r="JOA523" s="133"/>
      <c r="JOB523" s="133"/>
      <c r="JOC523" s="133"/>
      <c r="JOD523" s="133"/>
      <c r="JOE523" s="133"/>
      <c r="JOF523" s="133"/>
      <c r="JOG523" s="133"/>
      <c r="JOH523" s="133"/>
      <c r="JOI523" s="133"/>
      <c r="JOJ523" s="133"/>
      <c r="JOK523" s="133"/>
      <c r="JOL523" s="133"/>
      <c r="JOM523" s="133"/>
      <c r="JON523" s="133"/>
      <c r="JOO523" s="133"/>
      <c r="JOP523" s="133"/>
      <c r="JOQ523" s="133"/>
      <c r="JOR523" s="133"/>
      <c r="JOS523" s="133"/>
      <c r="JOT523" s="133"/>
      <c r="JOU523" s="133"/>
      <c r="JOV523" s="133"/>
      <c r="JOW523" s="133"/>
      <c r="JOX523" s="133"/>
      <c r="JOY523" s="133"/>
      <c r="JOZ523" s="133"/>
      <c r="JPA523" s="133"/>
      <c r="JPB523" s="133"/>
      <c r="JPC523" s="133"/>
      <c r="JPD523" s="133"/>
      <c r="JPE523" s="133"/>
      <c r="JPF523" s="133"/>
      <c r="JPG523" s="133"/>
      <c r="JPH523" s="133"/>
      <c r="JPI523" s="133"/>
      <c r="JPJ523" s="133"/>
      <c r="JPK523" s="133"/>
      <c r="JPL523" s="133"/>
      <c r="JPM523" s="133"/>
      <c r="JPN523" s="133"/>
      <c r="JPO523" s="133"/>
      <c r="JPP523" s="133"/>
      <c r="JPQ523" s="133"/>
      <c r="JPR523" s="133"/>
      <c r="JPS523" s="133"/>
      <c r="JPT523" s="133"/>
      <c r="JPU523" s="133"/>
      <c r="JPV523" s="133"/>
      <c r="JPW523" s="133"/>
      <c r="JPX523" s="133"/>
      <c r="JPY523" s="133"/>
      <c r="JPZ523" s="133"/>
      <c r="JQA523" s="133"/>
      <c r="JQB523" s="133"/>
      <c r="JQC523" s="133"/>
      <c r="JQD523" s="133"/>
      <c r="JQE523" s="133"/>
      <c r="JQF523" s="133"/>
      <c r="JQG523" s="133"/>
      <c r="JQH523" s="133"/>
      <c r="JQI523" s="133"/>
      <c r="JQJ523" s="133"/>
      <c r="JQK523" s="133"/>
      <c r="JQL523" s="133"/>
      <c r="JQM523" s="133"/>
      <c r="JQN523" s="133"/>
      <c r="JQO523" s="133"/>
      <c r="JQP523" s="133"/>
      <c r="JQQ523" s="133"/>
      <c r="JQR523" s="133"/>
      <c r="JQS523" s="133"/>
      <c r="JQT523" s="133"/>
      <c r="JQU523" s="133"/>
      <c r="JQV523" s="133"/>
      <c r="JQW523" s="133"/>
      <c r="JQX523" s="133"/>
      <c r="JQY523" s="133"/>
      <c r="JQZ523" s="133"/>
      <c r="JRA523" s="133"/>
      <c r="JRB523" s="133"/>
      <c r="JRC523" s="133"/>
      <c r="JRD523" s="133"/>
      <c r="JRE523" s="133"/>
      <c r="JRF523" s="133"/>
      <c r="JRG523" s="133"/>
      <c r="JRH523" s="133"/>
      <c r="JRI523" s="133"/>
      <c r="JRJ523" s="133"/>
      <c r="JRK523" s="133"/>
      <c r="JRL523" s="133"/>
      <c r="JRM523" s="133"/>
      <c r="JRN523" s="133"/>
      <c r="JRO523" s="133"/>
      <c r="JRP523" s="133"/>
      <c r="JRQ523" s="133"/>
      <c r="JRR523" s="133"/>
      <c r="JRS523" s="133"/>
      <c r="JRT523" s="133"/>
      <c r="JRU523" s="133"/>
      <c r="JRV523" s="133"/>
      <c r="JRW523" s="133"/>
      <c r="JRX523" s="133"/>
      <c r="JRY523" s="133"/>
      <c r="JRZ523" s="133"/>
      <c r="JSA523" s="133"/>
      <c r="JSB523" s="133"/>
      <c r="JSC523" s="133"/>
      <c r="JSD523" s="133"/>
      <c r="JSE523" s="133"/>
      <c r="JSF523" s="133"/>
      <c r="JSG523" s="133"/>
      <c r="JSH523" s="133"/>
      <c r="JSI523" s="133"/>
      <c r="JSJ523" s="133"/>
      <c r="JSK523" s="133"/>
      <c r="JSL523" s="133"/>
      <c r="JSM523" s="133"/>
      <c r="JSN523" s="133"/>
      <c r="JSO523" s="133"/>
      <c r="JSP523" s="133"/>
      <c r="JSQ523" s="133"/>
      <c r="JSR523" s="133"/>
      <c r="JSS523" s="133"/>
      <c r="JST523" s="133"/>
      <c r="JSU523" s="133"/>
      <c r="JSV523" s="133"/>
      <c r="JSW523" s="133"/>
      <c r="JSX523" s="133"/>
      <c r="JSY523" s="133"/>
      <c r="JSZ523" s="133"/>
      <c r="JTA523" s="133"/>
      <c r="JTB523" s="133"/>
      <c r="JTC523" s="133"/>
      <c r="JTD523" s="133"/>
      <c r="JTE523" s="133"/>
      <c r="JTF523" s="133"/>
      <c r="JTG523" s="133"/>
      <c r="JTH523" s="133"/>
      <c r="JTI523" s="133"/>
      <c r="JTJ523" s="133"/>
      <c r="JTK523" s="133"/>
      <c r="JTL523" s="133"/>
      <c r="JTM523" s="133"/>
      <c r="JTN523" s="133"/>
      <c r="JTO523" s="133"/>
      <c r="JTP523" s="133"/>
      <c r="JTQ523" s="133"/>
      <c r="JTR523" s="133"/>
      <c r="JTS523" s="133"/>
      <c r="JTT523" s="133"/>
      <c r="JTU523" s="133"/>
      <c r="JTV523" s="133"/>
      <c r="JTW523" s="133"/>
      <c r="JTX523" s="133"/>
      <c r="JTY523" s="133"/>
      <c r="JTZ523" s="133"/>
      <c r="JUA523" s="133"/>
      <c r="JUB523" s="133"/>
      <c r="JUC523" s="133"/>
      <c r="JUD523" s="133"/>
      <c r="JUE523" s="133"/>
      <c r="JUF523" s="133"/>
      <c r="JUG523" s="133"/>
      <c r="JUH523" s="133"/>
      <c r="JUI523" s="133"/>
      <c r="JUJ523" s="133"/>
      <c r="JUK523" s="133"/>
      <c r="JUL523" s="133"/>
      <c r="JUM523" s="133"/>
      <c r="JUN523" s="133"/>
      <c r="JUO523" s="133"/>
      <c r="JUP523" s="133"/>
      <c r="JUQ523" s="133"/>
      <c r="JUR523" s="133"/>
      <c r="JUS523" s="133"/>
      <c r="JUT523" s="133"/>
      <c r="JUU523" s="133"/>
      <c r="JUV523" s="133"/>
      <c r="JUW523" s="133"/>
      <c r="JUX523" s="133"/>
      <c r="JUY523" s="133"/>
      <c r="JUZ523" s="133"/>
      <c r="JVA523" s="133"/>
      <c r="JVB523" s="133"/>
      <c r="JVC523" s="133"/>
      <c r="JVD523" s="133"/>
      <c r="JVE523" s="133"/>
      <c r="JVF523" s="133"/>
      <c r="JVG523" s="133"/>
      <c r="JVH523" s="133"/>
      <c r="JVI523" s="133"/>
      <c r="JVJ523" s="133"/>
      <c r="JVK523" s="133"/>
      <c r="JVL523" s="133"/>
      <c r="JVM523" s="133"/>
      <c r="JVN523" s="133"/>
      <c r="JVO523" s="133"/>
      <c r="JVP523" s="133"/>
      <c r="JVQ523" s="133"/>
      <c r="JVR523" s="133"/>
      <c r="JVS523" s="133"/>
      <c r="JVT523" s="133"/>
      <c r="JVU523" s="133"/>
      <c r="JVV523" s="133"/>
      <c r="JVW523" s="133"/>
      <c r="JVX523" s="133"/>
      <c r="JVY523" s="133"/>
      <c r="JVZ523" s="133"/>
      <c r="JWA523" s="133"/>
      <c r="JWB523" s="133"/>
      <c r="JWC523" s="133"/>
      <c r="JWD523" s="133"/>
      <c r="JWE523" s="133"/>
      <c r="JWF523" s="133"/>
      <c r="JWG523" s="133"/>
      <c r="JWH523" s="133"/>
      <c r="JWI523" s="133"/>
      <c r="JWJ523" s="133"/>
      <c r="JWK523" s="133"/>
      <c r="JWL523" s="133"/>
      <c r="JWM523" s="133"/>
      <c r="JWN523" s="133"/>
      <c r="JWO523" s="133"/>
      <c r="JWP523" s="133"/>
      <c r="JWQ523" s="133"/>
      <c r="JWR523" s="133"/>
      <c r="JWS523" s="133"/>
      <c r="JWT523" s="133"/>
      <c r="JWU523" s="133"/>
      <c r="JWV523" s="133"/>
      <c r="JWW523" s="133"/>
      <c r="JWX523" s="133"/>
      <c r="JWY523" s="133"/>
      <c r="JWZ523" s="133"/>
      <c r="JXA523" s="133"/>
      <c r="JXB523" s="133"/>
      <c r="JXC523" s="133"/>
      <c r="JXD523" s="133"/>
      <c r="JXE523" s="133"/>
      <c r="JXF523" s="133"/>
      <c r="JXG523" s="133"/>
      <c r="JXH523" s="133"/>
      <c r="JXI523" s="133"/>
      <c r="JXJ523" s="133"/>
      <c r="JXK523" s="133"/>
      <c r="JXL523" s="133"/>
      <c r="JXM523" s="133"/>
      <c r="JXN523" s="133"/>
      <c r="JXO523" s="133"/>
      <c r="JXP523" s="133"/>
      <c r="JXQ523" s="133"/>
      <c r="JXR523" s="133"/>
      <c r="JXS523" s="133"/>
      <c r="JXT523" s="133"/>
      <c r="JXU523" s="133"/>
      <c r="JXV523" s="133"/>
      <c r="JXW523" s="133"/>
      <c r="JXX523" s="133"/>
      <c r="JXY523" s="133"/>
      <c r="JXZ523" s="133"/>
      <c r="JYA523" s="133"/>
      <c r="JYB523" s="133"/>
      <c r="JYC523" s="133"/>
      <c r="JYD523" s="133"/>
      <c r="JYE523" s="133"/>
      <c r="JYF523" s="133"/>
      <c r="JYG523" s="133"/>
      <c r="JYH523" s="133"/>
      <c r="JYI523" s="133"/>
      <c r="JYJ523" s="133"/>
      <c r="JYK523" s="133"/>
      <c r="JYL523" s="133"/>
      <c r="JYM523" s="133"/>
      <c r="JYN523" s="133"/>
      <c r="JYO523" s="133"/>
      <c r="JYP523" s="133"/>
      <c r="JYQ523" s="133"/>
      <c r="JYR523" s="133"/>
      <c r="JYS523" s="133"/>
      <c r="JYT523" s="133"/>
      <c r="JYU523" s="133"/>
      <c r="JYV523" s="133"/>
      <c r="JYW523" s="133"/>
      <c r="JYX523" s="133"/>
      <c r="JYY523" s="133"/>
      <c r="JYZ523" s="133"/>
      <c r="JZA523" s="133"/>
      <c r="JZB523" s="133"/>
      <c r="JZC523" s="133"/>
      <c r="JZD523" s="133"/>
      <c r="JZE523" s="133"/>
      <c r="JZF523" s="133"/>
      <c r="JZG523" s="133"/>
      <c r="JZH523" s="133"/>
      <c r="JZI523" s="133"/>
      <c r="JZJ523" s="133"/>
      <c r="JZK523" s="133"/>
      <c r="JZL523" s="133"/>
      <c r="JZM523" s="133"/>
      <c r="JZN523" s="133"/>
      <c r="JZO523" s="133"/>
      <c r="JZP523" s="133"/>
      <c r="JZQ523" s="133"/>
      <c r="JZR523" s="133"/>
      <c r="JZS523" s="133"/>
      <c r="JZT523" s="133"/>
      <c r="JZU523" s="133"/>
      <c r="JZV523" s="133"/>
      <c r="JZW523" s="133"/>
      <c r="JZX523" s="133"/>
      <c r="JZY523" s="133"/>
      <c r="JZZ523" s="133"/>
      <c r="KAA523" s="133"/>
      <c r="KAB523" s="133"/>
      <c r="KAC523" s="133"/>
      <c r="KAD523" s="133"/>
      <c r="KAE523" s="133"/>
      <c r="KAF523" s="133"/>
      <c r="KAG523" s="133"/>
      <c r="KAH523" s="133"/>
      <c r="KAI523" s="133"/>
      <c r="KAJ523" s="133"/>
      <c r="KAK523" s="133"/>
      <c r="KAL523" s="133"/>
      <c r="KAM523" s="133"/>
      <c r="KAN523" s="133"/>
      <c r="KAO523" s="133"/>
      <c r="KAP523" s="133"/>
      <c r="KAQ523" s="133"/>
      <c r="KAR523" s="133"/>
      <c r="KAS523" s="133"/>
      <c r="KAT523" s="133"/>
      <c r="KAU523" s="133"/>
      <c r="KAV523" s="133"/>
      <c r="KAW523" s="133"/>
      <c r="KAX523" s="133"/>
      <c r="KAY523" s="133"/>
      <c r="KAZ523" s="133"/>
      <c r="KBA523" s="133"/>
      <c r="KBB523" s="133"/>
      <c r="KBC523" s="133"/>
      <c r="KBD523" s="133"/>
      <c r="KBE523" s="133"/>
      <c r="KBF523" s="133"/>
      <c r="KBG523" s="133"/>
      <c r="KBH523" s="133"/>
      <c r="KBI523" s="133"/>
      <c r="KBJ523" s="133"/>
      <c r="KBK523" s="133"/>
      <c r="KBL523" s="133"/>
      <c r="KBM523" s="133"/>
      <c r="KBN523" s="133"/>
      <c r="KBO523" s="133"/>
      <c r="KBP523" s="133"/>
      <c r="KBQ523" s="133"/>
      <c r="KBR523" s="133"/>
      <c r="KBS523" s="133"/>
      <c r="KBT523" s="133"/>
      <c r="KBU523" s="133"/>
      <c r="KBV523" s="133"/>
      <c r="KBW523" s="133"/>
      <c r="KBX523" s="133"/>
      <c r="KBY523" s="133"/>
      <c r="KBZ523" s="133"/>
      <c r="KCA523" s="133"/>
      <c r="KCB523" s="133"/>
      <c r="KCC523" s="133"/>
      <c r="KCD523" s="133"/>
      <c r="KCE523" s="133"/>
      <c r="KCF523" s="133"/>
      <c r="KCG523" s="133"/>
      <c r="KCH523" s="133"/>
      <c r="KCI523" s="133"/>
      <c r="KCJ523" s="133"/>
      <c r="KCK523" s="133"/>
      <c r="KCL523" s="133"/>
      <c r="KCM523" s="133"/>
      <c r="KCN523" s="133"/>
      <c r="KCO523" s="133"/>
      <c r="KCP523" s="133"/>
      <c r="KCQ523" s="133"/>
      <c r="KCR523" s="133"/>
      <c r="KCS523" s="133"/>
      <c r="KCT523" s="133"/>
      <c r="KCU523" s="133"/>
      <c r="KCV523" s="133"/>
      <c r="KCW523" s="133"/>
      <c r="KCX523" s="133"/>
      <c r="KCY523" s="133"/>
      <c r="KCZ523" s="133"/>
      <c r="KDA523" s="133"/>
      <c r="KDB523" s="133"/>
      <c r="KDC523" s="133"/>
      <c r="KDD523" s="133"/>
      <c r="KDE523" s="133"/>
      <c r="KDF523" s="133"/>
      <c r="KDG523" s="133"/>
      <c r="KDH523" s="133"/>
      <c r="KDI523" s="133"/>
      <c r="KDJ523" s="133"/>
      <c r="KDK523" s="133"/>
      <c r="KDL523" s="133"/>
      <c r="KDM523" s="133"/>
      <c r="KDN523" s="133"/>
      <c r="KDO523" s="133"/>
      <c r="KDP523" s="133"/>
      <c r="KDQ523" s="133"/>
      <c r="KDR523" s="133"/>
      <c r="KDS523" s="133"/>
      <c r="KDT523" s="133"/>
      <c r="KDU523" s="133"/>
      <c r="KDV523" s="133"/>
      <c r="KDW523" s="133"/>
      <c r="KDX523" s="133"/>
      <c r="KDY523" s="133"/>
      <c r="KDZ523" s="133"/>
      <c r="KEA523" s="133"/>
      <c r="KEB523" s="133"/>
      <c r="KEC523" s="133"/>
      <c r="KED523" s="133"/>
      <c r="KEE523" s="133"/>
      <c r="KEF523" s="133"/>
      <c r="KEG523" s="133"/>
      <c r="KEH523" s="133"/>
      <c r="KEI523" s="133"/>
      <c r="KEJ523" s="133"/>
      <c r="KEK523" s="133"/>
      <c r="KEL523" s="133"/>
      <c r="KEM523" s="133"/>
      <c r="KEN523" s="133"/>
      <c r="KEO523" s="133"/>
      <c r="KEP523" s="133"/>
      <c r="KEQ523" s="133"/>
      <c r="KER523" s="133"/>
      <c r="KES523" s="133"/>
      <c r="KET523" s="133"/>
      <c r="KEU523" s="133"/>
      <c r="KEV523" s="133"/>
      <c r="KEW523" s="133"/>
      <c r="KEX523" s="133"/>
      <c r="KEY523" s="133"/>
      <c r="KEZ523" s="133"/>
      <c r="KFA523" s="133"/>
      <c r="KFB523" s="133"/>
      <c r="KFC523" s="133"/>
      <c r="KFD523" s="133"/>
      <c r="KFE523" s="133"/>
      <c r="KFF523" s="133"/>
      <c r="KFG523" s="133"/>
      <c r="KFH523" s="133"/>
      <c r="KFI523" s="133"/>
      <c r="KFJ523" s="133"/>
      <c r="KFK523" s="133"/>
      <c r="KFL523" s="133"/>
      <c r="KFM523" s="133"/>
      <c r="KFN523" s="133"/>
      <c r="KFO523" s="133"/>
      <c r="KFP523" s="133"/>
      <c r="KFQ523" s="133"/>
      <c r="KFR523" s="133"/>
      <c r="KFS523" s="133"/>
      <c r="KFT523" s="133"/>
      <c r="KFU523" s="133"/>
      <c r="KFV523" s="133"/>
      <c r="KFW523" s="133"/>
      <c r="KFX523" s="133"/>
      <c r="KFY523" s="133"/>
      <c r="KFZ523" s="133"/>
      <c r="KGA523" s="133"/>
      <c r="KGB523" s="133"/>
      <c r="KGC523" s="133"/>
      <c r="KGD523" s="133"/>
      <c r="KGE523" s="133"/>
      <c r="KGF523" s="133"/>
      <c r="KGG523" s="133"/>
      <c r="KGH523" s="133"/>
      <c r="KGI523" s="133"/>
      <c r="KGJ523" s="133"/>
      <c r="KGK523" s="133"/>
      <c r="KGL523" s="133"/>
      <c r="KGM523" s="133"/>
      <c r="KGN523" s="133"/>
      <c r="KGO523" s="133"/>
      <c r="KGP523" s="133"/>
      <c r="KGQ523" s="133"/>
      <c r="KGR523" s="133"/>
      <c r="KGS523" s="133"/>
      <c r="KGT523" s="133"/>
      <c r="KGU523" s="133"/>
      <c r="KGV523" s="133"/>
      <c r="KGW523" s="133"/>
      <c r="KGX523" s="133"/>
      <c r="KGY523" s="133"/>
      <c r="KGZ523" s="133"/>
      <c r="KHA523" s="133"/>
      <c r="KHB523" s="133"/>
      <c r="KHC523" s="133"/>
      <c r="KHD523" s="133"/>
      <c r="KHE523" s="133"/>
      <c r="KHF523" s="133"/>
      <c r="KHG523" s="133"/>
      <c r="KHH523" s="133"/>
      <c r="KHI523" s="133"/>
      <c r="KHJ523" s="133"/>
      <c r="KHK523" s="133"/>
      <c r="KHL523" s="133"/>
      <c r="KHM523" s="133"/>
      <c r="KHN523" s="133"/>
      <c r="KHO523" s="133"/>
      <c r="KHP523" s="133"/>
      <c r="KHQ523" s="133"/>
      <c r="KHR523" s="133"/>
      <c r="KHS523" s="133"/>
      <c r="KHT523" s="133"/>
      <c r="KHU523" s="133"/>
      <c r="KHV523" s="133"/>
      <c r="KHW523" s="133"/>
      <c r="KHX523" s="133"/>
      <c r="KHY523" s="133"/>
      <c r="KHZ523" s="133"/>
      <c r="KIA523" s="133"/>
      <c r="KIB523" s="133"/>
      <c r="KIC523" s="133"/>
      <c r="KID523" s="133"/>
      <c r="KIE523" s="133"/>
      <c r="KIF523" s="133"/>
      <c r="KIG523" s="133"/>
      <c r="KIH523" s="133"/>
      <c r="KII523" s="133"/>
      <c r="KIJ523" s="133"/>
      <c r="KIK523" s="133"/>
      <c r="KIL523" s="133"/>
      <c r="KIM523" s="133"/>
      <c r="KIN523" s="133"/>
      <c r="KIO523" s="133"/>
      <c r="KIP523" s="133"/>
      <c r="KIQ523" s="133"/>
      <c r="KIR523" s="133"/>
      <c r="KIS523" s="133"/>
      <c r="KIT523" s="133"/>
      <c r="KIU523" s="133"/>
      <c r="KIV523" s="133"/>
      <c r="KIW523" s="133"/>
      <c r="KIX523" s="133"/>
      <c r="KIY523" s="133"/>
      <c r="KIZ523" s="133"/>
      <c r="KJA523" s="133"/>
      <c r="KJB523" s="133"/>
      <c r="KJC523" s="133"/>
      <c r="KJD523" s="133"/>
      <c r="KJE523" s="133"/>
      <c r="KJF523" s="133"/>
      <c r="KJG523" s="133"/>
      <c r="KJH523" s="133"/>
      <c r="KJI523" s="133"/>
      <c r="KJJ523" s="133"/>
      <c r="KJK523" s="133"/>
      <c r="KJL523" s="133"/>
      <c r="KJM523" s="133"/>
      <c r="KJN523" s="133"/>
      <c r="KJO523" s="133"/>
      <c r="KJP523" s="133"/>
      <c r="KJQ523" s="133"/>
      <c r="KJR523" s="133"/>
      <c r="KJS523" s="133"/>
      <c r="KJT523" s="133"/>
      <c r="KJU523" s="133"/>
      <c r="KJV523" s="133"/>
      <c r="KJW523" s="133"/>
      <c r="KJX523" s="133"/>
      <c r="KJY523" s="133"/>
      <c r="KJZ523" s="133"/>
      <c r="KKA523" s="133"/>
      <c r="KKB523" s="133"/>
      <c r="KKC523" s="133"/>
      <c r="KKD523" s="133"/>
      <c r="KKE523" s="133"/>
      <c r="KKF523" s="133"/>
      <c r="KKG523" s="133"/>
      <c r="KKH523" s="133"/>
      <c r="KKI523" s="133"/>
      <c r="KKJ523" s="133"/>
      <c r="KKK523" s="133"/>
      <c r="KKL523" s="133"/>
      <c r="KKM523" s="133"/>
      <c r="KKN523" s="133"/>
      <c r="KKO523" s="133"/>
      <c r="KKP523" s="133"/>
      <c r="KKQ523" s="133"/>
      <c r="KKR523" s="133"/>
      <c r="KKS523" s="133"/>
      <c r="KKT523" s="133"/>
      <c r="KKU523" s="133"/>
      <c r="KKV523" s="133"/>
      <c r="KKW523" s="133"/>
      <c r="KKX523" s="133"/>
      <c r="KKY523" s="133"/>
      <c r="KKZ523" s="133"/>
      <c r="KLA523" s="133"/>
      <c r="KLB523" s="133"/>
      <c r="KLC523" s="133"/>
      <c r="KLD523" s="133"/>
      <c r="KLE523" s="133"/>
      <c r="KLF523" s="133"/>
      <c r="KLG523" s="133"/>
      <c r="KLH523" s="133"/>
      <c r="KLI523" s="133"/>
      <c r="KLJ523" s="133"/>
      <c r="KLK523" s="133"/>
      <c r="KLL523" s="133"/>
      <c r="KLM523" s="133"/>
      <c r="KLN523" s="133"/>
      <c r="KLO523" s="133"/>
      <c r="KLP523" s="133"/>
      <c r="KLQ523" s="133"/>
      <c r="KLR523" s="133"/>
      <c r="KLS523" s="133"/>
      <c r="KLT523" s="133"/>
      <c r="KLU523" s="133"/>
      <c r="KLV523" s="133"/>
      <c r="KLW523" s="133"/>
      <c r="KLX523" s="133"/>
      <c r="KLY523" s="133"/>
      <c r="KLZ523" s="133"/>
      <c r="KMA523" s="133"/>
      <c r="KMB523" s="133"/>
      <c r="KMC523" s="133"/>
      <c r="KMD523" s="133"/>
      <c r="KME523" s="133"/>
      <c r="KMF523" s="133"/>
      <c r="KMG523" s="133"/>
      <c r="KMH523" s="133"/>
      <c r="KMI523" s="133"/>
      <c r="KMJ523" s="133"/>
      <c r="KMK523" s="133"/>
      <c r="KML523" s="133"/>
      <c r="KMM523" s="133"/>
      <c r="KMN523" s="133"/>
      <c r="KMO523" s="133"/>
      <c r="KMP523" s="133"/>
      <c r="KMQ523" s="133"/>
      <c r="KMR523" s="133"/>
      <c r="KMS523" s="133"/>
      <c r="KMT523" s="133"/>
      <c r="KMU523" s="133"/>
      <c r="KMV523" s="133"/>
      <c r="KMW523" s="133"/>
      <c r="KMX523" s="133"/>
      <c r="KMY523" s="133"/>
      <c r="KMZ523" s="133"/>
      <c r="KNA523" s="133"/>
      <c r="KNB523" s="133"/>
      <c r="KNC523" s="133"/>
      <c r="KND523" s="133"/>
      <c r="KNE523" s="133"/>
      <c r="KNF523" s="133"/>
      <c r="KNG523" s="133"/>
      <c r="KNH523" s="133"/>
      <c r="KNI523" s="133"/>
      <c r="KNJ523" s="133"/>
      <c r="KNK523" s="133"/>
      <c r="KNL523" s="133"/>
      <c r="KNM523" s="133"/>
      <c r="KNN523" s="133"/>
      <c r="KNO523" s="133"/>
      <c r="KNP523" s="133"/>
      <c r="KNQ523" s="133"/>
      <c r="KNR523" s="133"/>
      <c r="KNS523" s="133"/>
      <c r="KNT523" s="133"/>
      <c r="KNU523" s="133"/>
      <c r="KNV523" s="133"/>
      <c r="KNW523" s="133"/>
      <c r="KNX523" s="133"/>
      <c r="KNY523" s="133"/>
      <c r="KNZ523" s="133"/>
      <c r="KOA523" s="133"/>
      <c r="KOB523" s="133"/>
      <c r="KOC523" s="133"/>
      <c r="KOD523" s="133"/>
      <c r="KOE523" s="133"/>
      <c r="KOF523" s="133"/>
      <c r="KOG523" s="133"/>
      <c r="KOH523" s="133"/>
      <c r="KOI523" s="133"/>
      <c r="KOJ523" s="133"/>
      <c r="KOK523" s="133"/>
      <c r="KOL523" s="133"/>
      <c r="KOM523" s="133"/>
      <c r="KON523" s="133"/>
      <c r="KOO523" s="133"/>
      <c r="KOP523" s="133"/>
      <c r="KOQ523" s="133"/>
      <c r="KOR523" s="133"/>
      <c r="KOS523" s="133"/>
      <c r="KOT523" s="133"/>
      <c r="KOU523" s="133"/>
      <c r="KOV523" s="133"/>
      <c r="KOW523" s="133"/>
      <c r="KOX523" s="133"/>
      <c r="KOY523" s="133"/>
      <c r="KOZ523" s="133"/>
      <c r="KPA523" s="133"/>
      <c r="KPB523" s="133"/>
      <c r="KPC523" s="133"/>
      <c r="KPD523" s="133"/>
      <c r="KPE523" s="133"/>
      <c r="KPF523" s="133"/>
      <c r="KPG523" s="133"/>
      <c r="KPH523" s="133"/>
      <c r="KPI523" s="133"/>
      <c r="KPJ523" s="133"/>
      <c r="KPK523" s="133"/>
      <c r="KPL523" s="133"/>
      <c r="KPM523" s="133"/>
      <c r="KPN523" s="133"/>
      <c r="KPO523" s="133"/>
      <c r="KPP523" s="133"/>
      <c r="KPQ523" s="133"/>
      <c r="KPR523" s="133"/>
      <c r="KPS523" s="133"/>
      <c r="KPT523" s="133"/>
      <c r="KPU523" s="133"/>
      <c r="KPV523" s="133"/>
      <c r="KPW523" s="133"/>
      <c r="KPX523" s="133"/>
      <c r="KPY523" s="133"/>
      <c r="KPZ523" s="133"/>
      <c r="KQA523" s="133"/>
      <c r="KQB523" s="133"/>
      <c r="KQC523" s="133"/>
      <c r="KQD523" s="133"/>
      <c r="KQE523" s="133"/>
      <c r="KQF523" s="133"/>
      <c r="KQG523" s="133"/>
      <c r="KQH523" s="133"/>
      <c r="KQI523" s="133"/>
      <c r="KQJ523" s="133"/>
      <c r="KQK523" s="133"/>
      <c r="KQL523" s="133"/>
      <c r="KQM523" s="133"/>
      <c r="KQN523" s="133"/>
      <c r="KQO523" s="133"/>
      <c r="KQP523" s="133"/>
      <c r="KQQ523" s="133"/>
      <c r="KQR523" s="133"/>
      <c r="KQS523" s="133"/>
      <c r="KQT523" s="133"/>
      <c r="KQU523" s="133"/>
      <c r="KQV523" s="133"/>
      <c r="KQW523" s="133"/>
      <c r="KQX523" s="133"/>
      <c r="KQY523" s="133"/>
      <c r="KQZ523" s="133"/>
      <c r="KRA523" s="133"/>
      <c r="KRB523" s="133"/>
      <c r="KRC523" s="133"/>
      <c r="KRD523" s="133"/>
      <c r="KRE523" s="133"/>
      <c r="KRF523" s="133"/>
      <c r="KRG523" s="133"/>
      <c r="KRH523" s="133"/>
      <c r="KRI523" s="133"/>
      <c r="KRJ523" s="133"/>
      <c r="KRK523" s="133"/>
      <c r="KRL523" s="133"/>
      <c r="KRM523" s="133"/>
      <c r="KRN523" s="133"/>
      <c r="KRO523" s="133"/>
      <c r="KRP523" s="133"/>
      <c r="KRQ523" s="133"/>
      <c r="KRR523" s="133"/>
      <c r="KRS523" s="133"/>
      <c r="KRT523" s="133"/>
      <c r="KRU523" s="133"/>
      <c r="KRV523" s="133"/>
      <c r="KRW523" s="133"/>
      <c r="KRX523" s="133"/>
      <c r="KRY523" s="133"/>
      <c r="KRZ523" s="133"/>
      <c r="KSA523" s="133"/>
      <c r="KSB523" s="133"/>
      <c r="KSC523" s="133"/>
      <c r="KSD523" s="133"/>
      <c r="KSE523" s="133"/>
      <c r="KSF523" s="133"/>
      <c r="KSG523" s="133"/>
      <c r="KSH523" s="133"/>
      <c r="KSI523" s="133"/>
      <c r="KSJ523" s="133"/>
      <c r="KSK523" s="133"/>
      <c r="KSL523" s="133"/>
      <c r="KSM523" s="133"/>
      <c r="KSN523" s="133"/>
      <c r="KSO523" s="133"/>
      <c r="KSP523" s="133"/>
      <c r="KSQ523" s="133"/>
      <c r="KSR523" s="133"/>
      <c r="KSS523" s="133"/>
      <c r="KST523" s="133"/>
      <c r="KSU523" s="133"/>
      <c r="KSV523" s="133"/>
      <c r="KSW523" s="133"/>
      <c r="KSX523" s="133"/>
      <c r="KSY523" s="133"/>
      <c r="KSZ523" s="133"/>
      <c r="KTA523" s="133"/>
      <c r="KTB523" s="133"/>
      <c r="KTC523" s="133"/>
      <c r="KTD523" s="133"/>
      <c r="KTE523" s="133"/>
      <c r="KTF523" s="133"/>
      <c r="KTG523" s="133"/>
      <c r="KTH523" s="133"/>
      <c r="KTI523" s="133"/>
      <c r="KTJ523" s="133"/>
      <c r="KTK523" s="133"/>
      <c r="KTL523" s="133"/>
      <c r="KTM523" s="133"/>
      <c r="KTN523" s="133"/>
      <c r="KTO523" s="133"/>
      <c r="KTP523" s="133"/>
      <c r="KTQ523" s="133"/>
      <c r="KTR523" s="133"/>
      <c r="KTS523" s="133"/>
      <c r="KTT523" s="133"/>
      <c r="KTU523" s="133"/>
      <c r="KTV523" s="133"/>
      <c r="KTW523" s="133"/>
      <c r="KTX523" s="133"/>
      <c r="KTY523" s="133"/>
      <c r="KTZ523" s="133"/>
      <c r="KUA523" s="133"/>
      <c r="KUB523" s="133"/>
      <c r="KUC523" s="133"/>
      <c r="KUD523" s="133"/>
      <c r="KUE523" s="133"/>
      <c r="KUF523" s="133"/>
      <c r="KUG523" s="133"/>
      <c r="KUH523" s="133"/>
      <c r="KUI523" s="133"/>
      <c r="KUJ523" s="133"/>
      <c r="KUK523" s="133"/>
      <c r="KUL523" s="133"/>
      <c r="KUM523" s="133"/>
      <c r="KUN523" s="133"/>
      <c r="KUO523" s="133"/>
      <c r="KUP523" s="133"/>
      <c r="KUQ523" s="133"/>
      <c r="KUR523" s="133"/>
      <c r="KUS523" s="133"/>
      <c r="KUT523" s="133"/>
      <c r="KUU523" s="133"/>
      <c r="KUV523" s="133"/>
      <c r="KUW523" s="133"/>
      <c r="KUX523" s="133"/>
      <c r="KUY523" s="133"/>
      <c r="KUZ523" s="133"/>
      <c r="KVA523" s="133"/>
      <c r="KVB523" s="133"/>
      <c r="KVC523" s="133"/>
      <c r="KVD523" s="133"/>
      <c r="KVE523" s="133"/>
      <c r="KVF523" s="133"/>
      <c r="KVG523" s="133"/>
      <c r="KVH523" s="133"/>
      <c r="KVI523" s="133"/>
      <c r="KVJ523" s="133"/>
      <c r="KVK523" s="133"/>
      <c r="KVL523" s="133"/>
      <c r="KVM523" s="133"/>
      <c r="KVN523" s="133"/>
      <c r="KVO523" s="133"/>
      <c r="KVP523" s="133"/>
      <c r="KVQ523" s="133"/>
      <c r="KVR523" s="133"/>
      <c r="KVS523" s="133"/>
      <c r="KVT523" s="133"/>
      <c r="KVU523" s="133"/>
      <c r="KVV523" s="133"/>
      <c r="KVW523" s="133"/>
      <c r="KVX523" s="133"/>
      <c r="KVY523" s="133"/>
      <c r="KVZ523" s="133"/>
      <c r="KWA523" s="133"/>
      <c r="KWB523" s="133"/>
      <c r="KWC523" s="133"/>
      <c r="KWD523" s="133"/>
      <c r="KWE523" s="133"/>
      <c r="KWF523" s="133"/>
      <c r="KWG523" s="133"/>
      <c r="KWH523" s="133"/>
      <c r="KWI523" s="133"/>
      <c r="KWJ523" s="133"/>
      <c r="KWK523" s="133"/>
      <c r="KWL523" s="133"/>
      <c r="KWM523" s="133"/>
      <c r="KWN523" s="133"/>
      <c r="KWO523" s="133"/>
      <c r="KWP523" s="133"/>
      <c r="KWQ523" s="133"/>
      <c r="KWR523" s="133"/>
      <c r="KWS523" s="133"/>
      <c r="KWT523" s="133"/>
      <c r="KWU523" s="133"/>
      <c r="KWV523" s="133"/>
      <c r="KWW523" s="133"/>
      <c r="KWX523" s="133"/>
      <c r="KWY523" s="133"/>
      <c r="KWZ523" s="133"/>
      <c r="KXA523" s="133"/>
      <c r="KXB523" s="133"/>
      <c r="KXC523" s="133"/>
      <c r="KXD523" s="133"/>
      <c r="KXE523" s="133"/>
      <c r="KXF523" s="133"/>
      <c r="KXG523" s="133"/>
      <c r="KXH523" s="133"/>
      <c r="KXI523" s="133"/>
      <c r="KXJ523" s="133"/>
      <c r="KXK523" s="133"/>
      <c r="KXL523" s="133"/>
      <c r="KXM523" s="133"/>
      <c r="KXN523" s="133"/>
      <c r="KXO523" s="133"/>
      <c r="KXP523" s="133"/>
      <c r="KXQ523" s="133"/>
      <c r="KXR523" s="133"/>
      <c r="KXS523" s="133"/>
      <c r="KXT523" s="133"/>
      <c r="KXU523" s="133"/>
      <c r="KXV523" s="133"/>
      <c r="KXW523" s="133"/>
      <c r="KXX523" s="133"/>
      <c r="KXY523" s="133"/>
      <c r="KXZ523" s="133"/>
      <c r="KYA523" s="133"/>
      <c r="KYB523" s="133"/>
      <c r="KYC523" s="133"/>
      <c r="KYD523" s="133"/>
      <c r="KYE523" s="133"/>
      <c r="KYF523" s="133"/>
      <c r="KYG523" s="133"/>
      <c r="KYH523" s="133"/>
      <c r="KYI523" s="133"/>
      <c r="KYJ523" s="133"/>
      <c r="KYK523" s="133"/>
      <c r="KYL523" s="133"/>
      <c r="KYM523" s="133"/>
      <c r="KYN523" s="133"/>
      <c r="KYO523" s="133"/>
      <c r="KYP523" s="133"/>
      <c r="KYQ523" s="133"/>
      <c r="KYR523" s="133"/>
      <c r="KYS523" s="133"/>
      <c r="KYT523" s="133"/>
      <c r="KYU523" s="133"/>
      <c r="KYV523" s="133"/>
      <c r="KYW523" s="133"/>
      <c r="KYX523" s="133"/>
      <c r="KYY523" s="133"/>
      <c r="KYZ523" s="133"/>
      <c r="KZA523" s="133"/>
      <c r="KZB523" s="133"/>
      <c r="KZC523" s="133"/>
      <c r="KZD523" s="133"/>
      <c r="KZE523" s="133"/>
      <c r="KZF523" s="133"/>
      <c r="KZG523" s="133"/>
      <c r="KZH523" s="133"/>
      <c r="KZI523" s="133"/>
      <c r="KZJ523" s="133"/>
      <c r="KZK523" s="133"/>
      <c r="KZL523" s="133"/>
      <c r="KZM523" s="133"/>
      <c r="KZN523" s="133"/>
      <c r="KZO523" s="133"/>
      <c r="KZP523" s="133"/>
      <c r="KZQ523" s="133"/>
      <c r="KZR523" s="133"/>
      <c r="KZS523" s="133"/>
      <c r="KZT523" s="133"/>
      <c r="KZU523" s="133"/>
      <c r="KZV523" s="133"/>
      <c r="KZW523" s="133"/>
      <c r="KZX523" s="133"/>
      <c r="KZY523" s="133"/>
      <c r="KZZ523" s="133"/>
      <c r="LAA523" s="133"/>
      <c r="LAB523" s="133"/>
      <c r="LAC523" s="133"/>
      <c r="LAD523" s="133"/>
      <c r="LAE523" s="133"/>
      <c r="LAF523" s="133"/>
      <c r="LAG523" s="133"/>
      <c r="LAH523" s="133"/>
      <c r="LAI523" s="133"/>
      <c r="LAJ523" s="133"/>
      <c r="LAK523" s="133"/>
      <c r="LAL523" s="133"/>
      <c r="LAM523" s="133"/>
      <c r="LAN523" s="133"/>
      <c r="LAO523" s="133"/>
      <c r="LAP523" s="133"/>
      <c r="LAQ523" s="133"/>
      <c r="LAR523" s="133"/>
      <c r="LAS523" s="133"/>
      <c r="LAT523" s="133"/>
      <c r="LAU523" s="133"/>
      <c r="LAV523" s="133"/>
      <c r="LAW523" s="133"/>
      <c r="LAX523" s="133"/>
      <c r="LAY523" s="133"/>
      <c r="LAZ523" s="133"/>
      <c r="LBA523" s="133"/>
      <c r="LBB523" s="133"/>
      <c r="LBC523" s="133"/>
      <c r="LBD523" s="133"/>
      <c r="LBE523" s="133"/>
      <c r="LBF523" s="133"/>
      <c r="LBG523" s="133"/>
      <c r="LBH523" s="133"/>
      <c r="LBI523" s="133"/>
      <c r="LBJ523" s="133"/>
      <c r="LBK523" s="133"/>
      <c r="LBL523" s="133"/>
      <c r="LBM523" s="133"/>
      <c r="LBN523" s="133"/>
      <c r="LBO523" s="133"/>
      <c r="LBP523" s="133"/>
      <c r="LBQ523" s="133"/>
      <c r="LBR523" s="133"/>
      <c r="LBS523" s="133"/>
      <c r="LBT523" s="133"/>
      <c r="LBU523" s="133"/>
      <c r="LBV523" s="133"/>
      <c r="LBW523" s="133"/>
      <c r="LBX523" s="133"/>
      <c r="LBY523" s="133"/>
      <c r="LBZ523" s="133"/>
      <c r="LCA523" s="133"/>
      <c r="LCB523" s="133"/>
      <c r="LCC523" s="133"/>
      <c r="LCD523" s="133"/>
      <c r="LCE523" s="133"/>
      <c r="LCF523" s="133"/>
      <c r="LCG523" s="133"/>
      <c r="LCH523" s="133"/>
      <c r="LCI523" s="133"/>
      <c r="LCJ523" s="133"/>
      <c r="LCK523" s="133"/>
      <c r="LCL523" s="133"/>
      <c r="LCM523" s="133"/>
      <c r="LCN523" s="133"/>
      <c r="LCO523" s="133"/>
      <c r="LCP523" s="133"/>
      <c r="LCQ523" s="133"/>
      <c r="LCR523" s="133"/>
      <c r="LCS523" s="133"/>
      <c r="LCT523" s="133"/>
      <c r="LCU523" s="133"/>
      <c r="LCV523" s="133"/>
      <c r="LCW523" s="133"/>
      <c r="LCX523" s="133"/>
      <c r="LCY523" s="133"/>
      <c r="LCZ523" s="133"/>
      <c r="LDA523" s="133"/>
      <c r="LDB523" s="133"/>
      <c r="LDC523" s="133"/>
      <c r="LDD523" s="133"/>
      <c r="LDE523" s="133"/>
      <c r="LDF523" s="133"/>
      <c r="LDG523" s="133"/>
      <c r="LDH523" s="133"/>
      <c r="LDI523" s="133"/>
      <c r="LDJ523" s="133"/>
      <c r="LDK523" s="133"/>
      <c r="LDL523" s="133"/>
      <c r="LDM523" s="133"/>
      <c r="LDN523" s="133"/>
      <c r="LDO523" s="133"/>
      <c r="LDP523" s="133"/>
      <c r="LDQ523" s="133"/>
      <c r="LDR523" s="133"/>
      <c r="LDS523" s="133"/>
      <c r="LDT523" s="133"/>
      <c r="LDU523" s="133"/>
      <c r="LDV523" s="133"/>
      <c r="LDW523" s="133"/>
      <c r="LDX523" s="133"/>
      <c r="LDY523" s="133"/>
      <c r="LDZ523" s="133"/>
      <c r="LEA523" s="133"/>
      <c r="LEB523" s="133"/>
      <c r="LEC523" s="133"/>
      <c r="LED523" s="133"/>
      <c r="LEE523" s="133"/>
      <c r="LEF523" s="133"/>
      <c r="LEG523" s="133"/>
      <c r="LEH523" s="133"/>
      <c r="LEI523" s="133"/>
      <c r="LEJ523" s="133"/>
      <c r="LEK523" s="133"/>
      <c r="LEL523" s="133"/>
      <c r="LEM523" s="133"/>
      <c r="LEN523" s="133"/>
      <c r="LEO523" s="133"/>
      <c r="LEP523" s="133"/>
      <c r="LEQ523" s="133"/>
      <c r="LER523" s="133"/>
      <c r="LES523" s="133"/>
      <c r="LET523" s="133"/>
      <c r="LEU523" s="133"/>
      <c r="LEV523" s="133"/>
      <c r="LEW523" s="133"/>
      <c r="LEX523" s="133"/>
      <c r="LEY523" s="133"/>
      <c r="LEZ523" s="133"/>
      <c r="LFA523" s="133"/>
      <c r="LFB523" s="133"/>
      <c r="LFC523" s="133"/>
      <c r="LFD523" s="133"/>
      <c r="LFE523" s="133"/>
      <c r="LFF523" s="133"/>
      <c r="LFG523" s="133"/>
      <c r="LFH523" s="133"/>
      <c r="LFI523" s="133"/>
      <c r="LFJ523" s="133"/>
      <c r="LFK523" s="133"/>
      <c r="LFL523" s="133"/>
      <c r="LFM523" s="133"/>
      <c r="LFN523" s="133"/>
      <c r="LFO523" s="133"/>
      <c r="LFP523" s="133"/>
      <c r="LFQ523" s="133"/>
      <c r="LFR523" s="133"/>
      <c r="LFS523" s="133"/>
      <c r="LFT523" s="133"/>
      <c r="LFU523" s="133"/>
      <c r="LFV523" s="133"/>
      <c r="LFW523" s="133"/>
      <c r="LFX523" s="133"/>
      <c r="LFY523" s="133"/>
      <c r="LFZ523" s="133"/>
      <c r="LGA523" s="133"/>
      <c r="LGB523" s="133"/>
      <c r="LGC523" s="133"/>
      <c r="LGD523" s="133"/>
      <c r="LGE523" s="133"/>
      <c r="LGF523" s="133"/>
      <c r="LGG523" s="133"/>
      <c r="LGH523" s="133"/>
      <c r="LGI523" s="133"/>
      <c r="LGJ523" s="133"/>
      <c r="LGK523" s="133"/>
      <c r="LGL523" s="133"/>
      <c r="LGM523" s="133"/>
      <c r="LGN523" s="133"/>
      <c r="LGO523" s="133"/>
      <c r="LGP523" s="133"/>
      <c r="LGQ523" s="133"/>
      <c r="LGR523" s="133"/>
      <c r="LGS523" s="133"/>
      <c r="LGT523" s="133"/>
      <c r="LGU523" s="133"/>
      <c r="LGV523" s="133"/>
      <c r="LGW523" s="133"/>
      <c r="LGX523" s="133"/>
      <c r="LGY523" s="133"/>
      <c r="LGZ523" s="133"/>
      <c r="LHA523" s="133"/>
      <c r="LHB523" s="133"/>
      <c r="LHC523" s="133"/>
      <c r="LHD523" s="133"/>
      <c r="LHE523" s="133"/>
      <c r="LHF523" s="133"/>
      <c r="LHG523" s="133"/>
      <c r="LHH523" s="133"/>
      <c r="LHI523" s="133"/>
      <c r="LHJ523" s="133"/>
      <c r="LHK523" s="133"/>
      <c r="LHL523" s="133"/>
      <c r="LHM523" s="133"/>
      <c r="LHN523" s="133"/>
      <c r="LHO523" s="133"/>
      <c r="LHP523" s="133"/>
      <c r="LHQ523" s="133"/>
      <c r="LHR523" s="133"/>
      <c r="LHS523" s="133"/>
      <c r="LHT523" s="133"/>
      <c r="LHU523" s="133"/>
      <c r="LHV523" s="133"/>
      <c r="LHW523" s="133"/>
      <c r="LHX523" s="133"/>
      <c r="LHY523" s="133"/>
      <c r="LHZ523" s="133"/>
      <c r="LIA523" s="133"/>
      <c r="LIB523" s="133"/>
      <c r="LIC523" s="133"/>
      <c r="LID523" s="133"/>
      <c r="LIE523" s="133"/>
      <c r="LIF523" s="133"/>
      <c r="LIG523" s="133"/>
      <c r="LIH523" s="133"/>
      <c r="LII523" s="133"/>
      <c r="LIJ523" s="133"/>
      <c r="LIK523" s="133"/>
      <c r="LIL523" s="133"/>
      <c r="LIM523" s="133"/>
      <c r="LIN523" s="133"/>
      <c r="LIO523" s="133"/>
      <c r="LIP523" s="133"/>
      <c r="LIQ523" s="133"/>
      <c r="LIR523" s="133"/>
      <c r="LIS523" s="133"/>
      <c r="LIT523" s="133"/>
      <c r="LIU523" s="133"/>
      <c r="LIV523" s="133"/>
      <c r="LIW523" s="133"/>
      <c r="LIX523" s="133"/>
      <c r="LIY523" s="133"/>
      <c r="LIZ523" s="133"/>
      <c r="LJA523" s="133"/>
      <c r="LJB523" s="133"/>
      <c r="LJC523" s="133"/>
      <c r="LJD523" s="133"/>
      <c r="LJE523" s="133"/>
      <c r="LJF523" s="133"/>
      <c r="LJG523" s="133"/>
      <c r="LJH523" s="133"/>
      <c r="LJI523" s="133"/>
      <c r="LJJ523" s="133"/>
      <c r="LJK523" s="133"/>
      <c r="LJL523" s="133"/>
      <c r="LJM523" s="133"/>
      <c r="LJN523" s="133"/>
      <c r="LJO523" s="133"/>
      <c r="LJP523" s="133"/>
      <c r="LJQ523" s="133"/>
      <c r="LJR523" s="133"/>
      <c r="LJS523" s="133"/>
      <c r="LJT523" s="133"/>
      <c r="LJU523" s="133"/>
      <c r="LJV523" s="133"/>
      <c r="LJW523" s="133"/>
      <c r="LJX523" s="133"/>
      <c r="LJY523" s="133"/>
      <c r="LJZ523" s="133"/>
      <c r="LKA523" s="133"/>
      <c r="LKB523" s="133"/>
      <c r="LKC523" s="133"/>
      <c r="LKD523" s="133"/>
      <c r="LKE523" s="133"/>
      <c r="LKF523" s="133"/>
      <c r="LKG523" s="133"/>
      <c r="LKH523" s="133"/>
      <c r="LKI523" s="133"/>
      <c r="LKJ523" s="133"/>
      <c r="LKK523" s="133"/>
      <c r="LKL523" s="133"/>
      <c r="LKM523" s="133"/>
      <c r="LKN523" s="133"/>
      <c r="LKO523" s="133"/>
      <c r="LKP523" s="133"/>
      <c r="LKQ523" s="133"/>
      <c r="LKR523" s="133"/>
      <c r="LKS523" s="133"/>
      <c r="LKT523" s="133"/>
      <c r="LKU523" s="133"/>
      <c r="LKV523" s="133"/>
      <c r="LKW523" s="133"/>
      <c r="LKX523" s="133"/>
      <c r="LKY523" s="133"/>
      <c r="LKZ523" s="133"/>
      <c r="LLA523" s="133"/>
      <c r="LLB523" s="133"/>
      <c r="LLC523" s="133"/>
      <c r="LLD523" s="133"/>
      <c r="LLE523" s="133"/>
      <c r="LLF523" s="133"/>
      <c r="LLG523" s="133"/>
      <c r="LLH523" s="133"/>
      <c r="LLI523" s="133"/>
      <c r="LLJ523" s="133"/>
      <c r="LLK523" s="133"/>
      <c r="LLL523" s="133"/>
      <c r="LLM523" s="133"/>
      <c r="LLN523" s="133"/>
      <c r="LLO523" s="133"/>
      <c r="LLP523" s="133"/>
      <c r="LLQ523" s="133"/>
      <c r="LLR523" s="133"/>
      <c r="LLS523" s="133"/>
      <c r="LLT523" s="133"/>
      <c r="LLU523" s="133"/>
      <c r="LLV523" s="133"/>
      <c r="LLW523" s="133"/>
      <c r="LLX523" s="133"/>
      <c r="LLY523" s="133"/>
      <c r="LLZ523" s="133"/>
      <c r="LMA523" s="133"/>
      <c r="LMB523" s="133"/>
      <c r="LMC523" s="133"/>
      <c r="LMD523" s="133"/>
      <c r="LME523" s="133"/>
      <c r="LMF523" s="133"/>
      <c r="LMG523" s="133"/>
      <c r="LMH523" s="133"/>
      <c r="LMI523" s="133"/>
      <c r="LMJ523" s="133"/>
      <c r="LMK523" s="133"/>
      <c r="LML523" s="133"/>
      <c r="LMM523" s="133"/>
      <c r="LMN523" s="133"/>
      <c r="LMO523" s="133"/>
      <c r="LMP523" s="133"/>
      <c r="LMQ523" s="133"/>
      <c r="LMR523" s="133"/>
      <c r="LMS523" s="133"/>
      <c r="LMT523" s="133"/>
      <c r="LMU523" s="133"/>
      <c r="LMV523" s="133"/>
      <c r="LMW523" s="133"/>
      <c r="LMX523" s="133"/>
      <c r="LMY523" s="133"/>
      <c r="LMZ523" s="133"/>
      <c r="LNA523" s="133"/>
      <c r="LNB523" s="133"/>
      <c r="LNC523" s="133"/>
      <c r="LND523" s="133"/>
      <c r="LNE523" s="133"/>
      <c r="LNF523" s="133"/>
      <c r="LNG523" s="133"/>
      <c r="LNH523" s="133"/>
      <c r="LNI523" s="133"/>
      <c r="LNJ523" s="133"/>
      <c r="LNK523" s="133"/>
      <c r="LNL523" s="133"/>
      <c r="LNM523" s="133"/>
      <c r="LNN523" s="133"/>
      <c r="LNO523" s="133"/>
      <c r="LNP523" s="133"/>
      <c r="LNQ523" s="133"/>
      <c r="LNR523" s="133"/>
      <c r="LNS523" s="133"/>
      <c r="LNT523" s="133"/>
      <c r="LNU523" s="133"/>
      <c r="LNV523" s="133"/>
      <c r="LNW523" s="133"/>
      <c r="LNX523" s="133"/>
      <c r="LNY523" s="133"/>
      <c r="LNZ523" s="133"/>
      <c r="LOA523" s="133"/>
      <c r="LOB523" s="133"/>
      <c r="LOC523" s="133"/>
      <c r="LOD523" s="133"/>
      <c r="LOE523" s="133"/>
      <c r="LOF523" s="133"/>
      <c r="LOG523" s="133"/>
      <c r="LOH523" s="133"/>
      <c r="LOI523" s="133"/>
      <c r="LOJ523" s="133"/>
      <c r="LOK523" s="133"/>
      <c r="LOL523" s="133"/>
      <c r="LOM523" s="133"/>
      <c r="LON523" s="133"/>
      <c r="LOO523" s="133"/>
      <c r="LOP523" s="133"/>
      <c r="LOQ523" s="133"/>
      <c r="LOR523" s="133"/>
      <c r="LOS523" s="133"/>
      <c r="LOT523" s="133"/>
      <c r="LOU523" s="133"/>
      <c r="LOV523" s="133"/>
      <c r="LOW523" s="133"/>
      <c r="LOX523" s="133"/>
      <c r="LOY523" s="133"/>
      <c r="LOZ523" s="133"/>
      <c r="LPA523" s="133"/>
      <c r="LPB523" s="133"/>
      <c r="LPC523" s="133"/>
      <c r="LPD523" s="133"/>
      <c r="LPE523" s="133"/>
      <c r="LPF523" s="133"/>
      <c r="LPG523" s="133"/>
      <c r="LPH523" s="133"/>
      <c r="LPI523" s="133"/>
      <c r="LPJ523" s="133"/>
      <c r="LPK523" s="133"/>
      <c r="LPL523" s="133"/>
      <c r="LPM523" s="133"/>
      <c r="LPN523" s="133"/>
      <c r="LPO523" s="133"/>
      <c r="LPP523" s="133"/>
      <c r="LPQ523" s="133"/>
      <c r="LPR523" s="133"/>
      <c r="LPS523" s="133"/>
      <c r="LPT523" s="133"/>
      <c r="LPU523" s="133"/>
      <c r="LPV523" s="133"/>
      <c r="LPW523" s="133"/>
      <c r="LPX523" s="133"/>
      <c r="LPY523" s="133"/>
      <c r="LPZ523" s="133"/>
      <c r="LQA523" s="133"/>
      <c r="LQB523" s="133"/>
      <c r="LQC523" s="133"/>
      <c r="LQD523" s="133"/>
      <c r="LQE523" s="133"/>
      <c r="LQF523" s="133"/>
      <c r="LQG523" s="133"/>
      <c r="LQH523" s="133"/>
      <c r="LQI523" s="133"/>
      <c r="LQJ523" s="133"/>
      <c r="LQK523" s="133"/>
      <c r="LQL523" s="133"/>
      <c r="LQM523" s="133"/>
      <c r="LQN523" s="133"/>
      <c r="LQO523" s="133"/>
      <c r="LQP523" s="133"/>
      <c r="LQQ523" s="133"/>
      <c r="LQR523" s="133"/>
      <c r="LQS523" s="133"/>
      <c r="LQT523" s="133"/>
      <c r="LQU523" s="133"/>
      <c r="LQV523" s="133"/>
      <c r="LQW523" s="133"/>
      <c r="LQX523" s="133"/>
      <c r="LQY523" s="133"/>
      <c r="LQZ523" s="133"/>
      <c r="LRA523" s="133"/>
      <c r="LRB523" s="133"/>
      <c r="LRC523" s="133"/>
      <c r="LRD523" s="133"/>
      <c r="LRE523" s="133"/>
      <c r="LRF523" s="133"/>
      <c r="LRG523" s="133"/>
      <c r="LRH523" s="133"/>
      <c r="LRI523" s="133"/>
      <c r="LRJ523" s="133"/>
      <c r="LRK523" s="133"/>
      <c r="LRL523" s="133"/>
      <c r="LRM523" s="133"/>
      <c r="LRN523" s="133"/>
      <c r="LRO523" s="133"/>
      <c r="LRP523" s="133"/>
      <c r="LRQ523" s="133"/>
      <c r="LRR523" s="133"/>
      <c r="LRS523" s="133"/>
      <c r="LRT523" s="133"/>
      <c r="LRU523" s="133"/>
      <c r="LRV523" s="133"/>
      <c r="LRW523" s="133"/>
      <c r="LRX523" s="133"/>
      <c r="LRY523" s="133"/>
      <c r="LRZ523" s="133"/>
      <c r="LSA523" s="133"/>
      <c r="LSB523" s="133"/>
      <c r="LSC523" s="133"/>
      <c r="LSD523" s="133"/>
      <c r="LSE523" s="133"/>
      <c r="LSF523" s="133"/>
      <c r="LSG523" s="133"/>
      <c r="LSH523" s="133"/>
      <c r="LSI523" s="133"/>
      <c r="LSJ523" s="133"/>
      <c r="LSK523" s="133"/>
      <c r="LSL523" s="133"/>
      <c r="LSM523" s="133"/>
      <c r="LSN523" s="133"/>
      <c r="LSO523" s="133"/>
      <c r="LSP523" s="133"/>
      <c r="LSQ523" s="133"/>
      <c r="LSR523" s="133"/>
      <c r="LSS523" s="133"/>
      <c r="LST523" s="133"/>
      <c r="LSU523" s="133"/>
      <c r="LSV523" s="133"/>
      <c r="LSW523" s="133"/>
      <c r="LSX523" s="133"/>
      <c r="LSY523" s="133"/>
      <c r="LSZ523" s="133"/>
      <c r="LTA523" s="133"/>
      <c r="LTB523" s="133"/>
      <c r="LTC523" s="133"/>
      <c r="LTD523" s="133"/>
      <c r="LTE523" s="133"/>
      <c r="LTF523" s="133"/>
      <c r="LTG523" s="133"/>
      <c r="LTH523" s="133"/>
      <c r="LTI523" s="133"/>
      <c r="LTJ523" s="133"/>
      <c r="LTK523" s="133"/>
      <c r="LTL523" s="133"/>
      <c r="LTM523" s="133"/>
      <c r="LTN523" s="133"/>
      <c r="LTO523" s="133"/>
      <c r="LTP523" s="133"/>
      <c r="LTQ523" s="133"/>
      <c r="LTR523" s="133"/>
      <c r="LTS523" s="133"/>
      <c r="LTT523" s="133"/>
      <c r="LTU523" s="133"/>
      <c r="LTV523" s="133"/>
      <c r="LTW523" s="133"/>
      <c r="LTX523" s="133"/>
      <c r="LTY523" s="133"/>
      <c r="LTZ523" s="133"/>
      <c r="LUA523" s="133"/>
      <c r="LUB523" s="133"/>
      <c r="LUC523" s="133"/>
      <c r="LUD523" s="133"/>
      <c r="LUE523" s="133"/>
      <c r="LUF523" s="133"/>
      <c r="LUG523" s="133"/>
      <c r="LUH523" s="133"/>
      <c r="LUI523" s="133"/>
      <c r="LUJ523" s="133"/>
      <c r="LUK523" s="133"/>
      <c r="LUL523" s="133"/>
      <c r="LUM523" s="133"/>
      <c r="LUN523" s="133"/>
      <c r="LUO523" s="133"/>
      <c r="LUP523" s="133"/>
      <c r="LUQ523" s="133"/>
      <c r="LUR523" s="133"/>
      <c r="LUS523" s="133"/>
      <c r="LUT523" s="133"/>
      <c r="LUU523" s="133"/>
      <c r="LUV523" s="133"/>
      <c r="LUW523" s="133"/>
      <c r="LUX523" s="133"/>
      <c r="LUY523" s="133"/>
      <c r="LUZ523" s="133"/>
      <c r="LVA523" s="133"/>
      <c r="LVB523" s="133"/>
      <c r="LVC523" s="133"/>
      <c r="LVD523" s="133"/>
      <c r="LVE523" s="133"/>
      <c r="LVF523" s="133"/>
      <c r="LVG523" s="133"/>
      <c r="LVH523" s="133"/>
      <c r="LVI523" s="133"/>
      <c r="LVJ523" s="133"/>
      <c r="LVK523" s="133"/>
      <c r="LVL523" s="133"/>
      <c r="LVM523" s="133"/>
      <c r="LVN523" s="133"/>
      <c r="LVO523" s="133"/>
      <c r="LVP523" s="133"/>
      <c r="LVQ523" s="133"/>
      <c r="LVR523" s="133"/>
      <c r="LVS523" s="133"/>
      <c r="LVT523" s="133"/>
      <c r="LVU523" s="133"/>
      <c r="LVV523" s="133"/>
      <c r="LVW523" s="133"/>
      <c r="LVX523" s="133"/>
      <c r="LVY523" s="133"/>
      <c r="LVZ523" s="133"/>
      <c r="LWA523" s="133"/>
      <c r="LWB523" s="133"/>
      <c r="LWC523" s="133"/>
      <c r="LWD523" s="133"/>
      <c r="LWE523" s="133"/>
      <c r="LWF523" s="133"/>
      <c r="LWG523" s="133"/>
      <c r="LWH523" s="133"/>
      <c r="LWI523" s="133"/>
      <c r="LWJ523" s="133"/>
      <c r="LWK523" s="133"/>
      <c r="LWL523" s="133"/>
      <c r="LWM523" s="133"/>
      <c r="LWN523" s="133"/>
      <c r="LWO523" s="133"/>
      <c r="LWP523" s="133"/>
      <c r="LWQ523" s="133"/>
      <c r="LWR523" s="133"/>
      <c r="LWS523" s="133"/>
      <c r="LWT523" s="133"/>
      <c r="LWU523" s="133"/>
      <c r="LWV523" s="133"/>
      <c r="LWW523" s="133"/>
      <c r="LWX523" s="133"/>
      <c r="LWY523" s="133"/>
      <c r="LWZ523" s="133"/>
      <c r="LXA523" s="133"/>
      <c r="LXB523" s="133"/>
      <c r="LXC523" s="133"/>
      <c r="LXD523" s="133"/>
      <c r="LXE523" s="133"/>
      <c r="LXF523" s="133"/>
      <c r="LXG523" s="133"/>
      <c r="LXH523" s="133"/>
      <c r="LXI523" s="133"/>
      <c r="LXJ523" s="133"/>
      <c r="LXK523" s="133"/>
      <c r="LXL523" s="133"/>
      <c r="LXM523" s="133"/>
      <c r="LXN523" s="133"/>
      <c r="LXO523" s="133"/>
      <c r="LXP523" s="133"/>
      <c r="LXQ523" s="133"/>
      <c r="LXR523" s="133"/>
      <c r="LXS523" s="133"/>
      <c r="LXT523" s="133"/>
      <c r="LXU523" s="133"/>
      <c r="LXV523" s="133"/>
      <c r="LXW523" s="133"/>
      <c r="LXX523" s="133"/>
      <c r="LXY523" s="133"/>
      <c r="LXZ523" s="133"/>
      <c r="LYA523" s="133"/>
      <c r="LYB523" s="133"/>
      <c r="LYC523" s="133"/>
      <c r="LYD523" s="133"/>
      <c r="LYE523" s="133"/>
      <c r="LYF523" s="133"/>
      <c r="LYG523" s="133"/>
      <c r="LYH523" s="133"/>
      <c r="LYI523" s="133"/>
      <c r="LYJ523" s="133"/>
      <c r="LYK523" s="133"/>
      <c r="LYL523" s="133"/>
      <c r="LYM523" s="133"/>
      <c r="LYN523" s="133"/>
      <c r="LYO523" s="133"/>
      <c r="LYP523" s="133"/>
      <c r="LYQ523" s="133"/>
      <c r="LYR523" s="133"/>
      <c r="LYS523" s="133"/>
      <c r="LYT523" s="133"/>
      <c r="LYU523" s="133"/>
      <c r="LYV523" s="133"/>
      <c r="LYW523" s="133"/>
      <c r="LYX523" s="133"/>
      <c r="LYY523" s="133"/>
      <c r="LYZ523" s="133"/>
      <c r="LZA523" s="133"/>
      <c r="LZB523" s="133"/>
      <c r="LZC523" s="133"/>
      <c r="LZD523" s="133"/>
      <c r="LZE523" s="133"/>
      <c r="LZF523" s="133"/>
      <c r="LZG523" s="133"/>
      <c r="LZH523" s="133"/>
      <c r="LZI523" s="133"/>
      <c r="LZJ523" s="133"/>
      <c r="LZK523" s="133"/>
      <c r="LZL523" s="133"/>
      <c r="LZM523" s="133"/>
      <c r="LZN523" s="133"/>
      <c r="LZO523" s="133"/>
      <c r="LZP523" s="133"/>
      <c r="LZQ523" s="133"/>
      <c r="LZR523" s="133"/>
      <c r="LZS523" s="133"/>
      <c r="LZT523" s="133"/>
      <c r="LZU523" s="133"/>
      <c r="LZV523" s="133"/>
      <c r="LZW523" s="133"/>
      <c r="LZX523" s="133"/>
      <c r="LZY523" s="133"/>
      <c r="LZZ523" s="133"/>
      <c r="MAA523" s="133"/>
      <c r="MAB523" s="133"/>
      <c r="MAC523" s="133"/>
      <c r="MAD523" s="133"/>
      <c r="MAE523" s="133"/>
      <c r="MAF523" s="133"/>
      <c r="MAG523" s="133"/>
      <c r="MAH523" s="133"/>
      <c r="MAI523" s="133"/>
      <c r="MAJ523" s="133"/>
      <c r="MAK523" s="133"/>
      <c r="MAL523" s="133"/>
      <c r="MAM523" s="133"/>
      <c r="MAN523" s="133"/>
      <c r="MAO523" s="133"/>
      <c r="MAP523" s="133"/>
      <c r="MAQ523" s="133"/>
      <c r="MAR523" s="133"/>
      <c r="MAS523" s="133"/>
      <c r="MAT523" s="133"/>
      <c r="MAU523" s="133"/>
      <c r="MAV523" s="133"/>
      <c r="MAW523" s="133"/>
      <c r="MAX523" s="133"/>
      <c r="MAY523" s="133"/>
      <c r="MAZ523" s="133"/>
      <c r="MBA523" s="133"/>
      <c r="MBB523" s="133"/>
      <c r="MBC523" s="133"/>
      <c r="MBD523" s="133"/>
      <c r="MBE523" s="133"/>
      <c r="MBF523" s="133"/>
      <c r="MBG523" s="133"/>
      <c r="MBH523" s="133"/>
      <c r="MBI523" s="133"/>
      <c r="MBJ523" s="133"/>
      <c r="MBK523" s="133"/>
      <c r="MBL523" s="133"/>
      <c r="MBM523" s="133"/>
      <c r="MBN523" s="133"/>
      <c r="MBO523" s="133"/>
      <c r="MBP523" s="133"/>
      <c r="MBQ523" s="133"/>
      <c r="MBR523" s="133"/>
      <c r="MBS523" s="133"/>
      <c r="MBT523" s="133"/>
      <c r="MBU523" s="133"/>
      <c r="MBV523" s="133"/>
      <c r="MBW523" s="133"/>
      <c r="MBX523" s="133"/>
      <c r="MBY523" s="133"/>
      <c r="MBZ523" s="133"/>
      <c r="MCA523" s="133"/>
      <c r="MCB523" s="133"/>
      <c r="MCC523" s="133"/>
      <c r="MCD523" s="133"/>
      <c r="MCE523" s="133"/>
      <c r="MCF523" s="133"/>
      <c r="MCG523" s="133"/>
      <c r="MCH523" s="133"/>
      <c r="MCI523" s="133"/>
      <c r="MCJ523" s="133"/>
      <c r="MCK523" s="133"/>
      <c r="MCL523" s="133"/>
      <c r="MCM523" s="133"/>
      <c r="MCN523" s="133"/>
      <c r="MCO523" s="133"/>
      <c r="MCP523" s="133"/>
      <c r="MCQ523" s="133"/>
      <c r="MCR523" s="133"/>
      <c r="MCS523" s="133"/>
      <c r="MCT523" s="133"/>
      <c r="MCU523" s="133"/>
      <c r="MCV523" s="133"/>
      <c r="MCW523" s="133"/>
      <c r="MCX523" s="133"/>
      <c r="MCY523" s="133"/>
      <c r="MCZ523" s="133"/>
      <c r="MDA523" s="133"/>
      <c r="MDB523" s="133"/>
      <c r="MDC523" s="133"/>
      <c r="MDD523" s="133"/>
      <c r="MDE523" s="133"/>
      <c r="MDF523" s="133"/>
      <c r="MDG523" s="133"/>
      <c r="MDH523" s="133"/>
      <c r="MDI523" s="133"/>
      <c r="MDJ523" s="133"/>
      <c r="MDK523" s="133"/>
      <c r="MDL523" s="133"/>
      <c r="MDM523" s="133"/>
      <c r="MDN523" s="133"/>
      <c r="MDO523" s="133"/>
      <c r="MDP523" s="133"/>
      <c r="MDQ523" s="133"/>
      <c r="MDR523" s="133"/>
      <c r="MDS523" s="133"/>
      <c r="MDT523" s="133"/>
      <c r="MDU523" s="133"/>
      <c r="MDV523" s="133"/>
      <c r="MDW523" s="133"/>
      <c r="MDX523" s="133"/>
      <c r="MDY523" s="133"/>
      <c r="MDZ523" s="133"/>
      <c r="MEA523" s="133"/>
      <c r="MEB523" s="133"/>
      <c r="MEC523" s="133"/>
      <c r="MED523" s="133"/>
      <c r="MEE523" s="133"/>
      <c r="MEF523" s="133"/>
      <c r="MEG523" s="133"/>
      <c r="MEH523" s="133"/>
      <c r="MEI523" s="133"/>
      <c r="MEJ523" s="133"/>
      <c r="MEK523" s="133"/>
      <c r="MEL523" s="133"/>
      <c r="MEM523" s="133"/>
      <c r="MEN523" s="133"/>
      <c r="MEO523" s="133"/>
      <c r="MEP523" s="133"/>
      <c r="MEQ523" s="133"/>
      <c r="MER523" s="133"/>
      <c r="MES523" s="133"/>
      <c r="MET523" s="133"/>
      <c r="MEU523" s="133"/>
      <c r="MEV523" s="133"/>
      <c r="MEW523" s="133"/>
      <c r="MEX523" s="133"/>
      <c r="MEY523" s="133"/>
      <c r="MEZ523" s="133"/>
      <c r="MFA523" s="133"/>
      <c r="MFB523" s="133"/>
      <c r="MFC523" s="133"/>
      <c r="MFD523" s="133"/>
      <c r="MFE523" s="133"/>
      <c r="MFF523" s="133"/>
      <c r="MFG523" s="133"/>
      <c r="MFH523" s="133"/>
      <c r="MFI523" s="133"/>
      <c r="MFJ523" s="133"/>
      <c r="MFK523" s="133"/>
      <c r="MFL523" s="133"/>
      <c r="MFM523" s="133"/>
      <c r="MFN523" s="133"/>
      <c r="MFO523" s="133"/>
      <c r="MFP523" s="133"/>
      <c r="MFQ523" s="133"/>
      <c r="MFR523" s="133"/>
      <c r="MFS523" s="133"/>
      <c r="MFT523" s="133"/>
      <c r="MFU523" s="133"/>
      <c r="MFV523" s="133"/>
      <c r="MFW523" s="133"/>
      <c r="MFX523" s="133"/>
      <c r="MFY523" s="133"/>
      <c r="MFZ523" s="133"/>
      <c r="MGA523" s="133"/>
      <c r="MGB523" s="133"/>
      <c r="MGC523" s="133"/>
      <c r="MGD523" s="133"/>
      <c r="MGE523" s="133"/>
      <c r="MGF523" s="133"/>
      <c r="MGG523" s="133"/>
      <c r="MGH523" s="133"/>
      <c r="MGI523" s="133"/>
      <c r="MGJ523" s="133"/>
      <c r="MGK523" s="133"/>
      <c r="MGL523" s="133"/>
      <c r="MGM523" s="133"/>
      <c r="MGN523" s="133"/>
      <c r="MGO523" s="133"/>
      <c r="MGP523" s="133"/>
      <c r="MGQ523" s="133"/>
      <c r="MGR523" s="133"/>
      <c r="MGS523" s="133"/>
      <c r="MGT523" s="133"/>
      <c r="MGU523" s="133"/>
      <c r="MGV523" s="133"/>
      <c r="MGW523" s="133"/>
      <c r="MGX523" s="133"/>
      <c r="MGY523" s="133"/>
      <c r="MGZ523" s="133"/>
      <c r="MHA523" s="133"/>
      <c r="MHB523" s="133"/>
      <c r="MHC523" s="133"/>
      <c r="MHD523" s="133"/>
      <c r="MHE523" s="133"/>
      <c r="MHF523" s="133"/>
      <c r="MHG523" s="133"/>
      <c r="MHH523" s="133"/>
      <c r="MHI523" s="133"/>
      <c r="MHJ523" s="133"/>
      <c r="MHK523" s="133"/>
      <c r="MHL523" s="133"/>
      <c r="MHM523" s="133"/>
      <c r="MHN523" s="133"/>
      <c r="MHO523" s="133"/>
      <c r="MHP523" s="133"/>
      <c r="MHQ523" s="133"/>
      <c r="MHR523" s="133"/>
      <c r="MHS523" s="133"/>
      <c r="MHT523" s="133"/>
      <c r="MHU523" s="133"/>
      <c r="MHV523" s="133"/>
      <c r="MHW523" s="133"/>
      <c r="MHX523" s="133"/>
      <c r="MHY523" s="133"/>
      <c r="MHZ523" s="133"/>
      <c r="MIA523" s="133"/>
      <c r="MIB523" s="133"/>
      <c r="MIC523" s="133"/>
      <c r="MID523" s="133"/>
      <c r="MIE523" s="133"/>
      <c r="MIF523" s="133"/>
      <c r="MIG523" s="133"/>
      <c r="MIH523" s="133"/>
      <c r="MII523" s="133"/>
      <c r="MIJ523" s="133"/>
      <c r="MIK523" s="133"/>
      <c r="MIL523" s="133"/>
      <c r="MIM523" s="133"/>
      <c r="MIN523" s="133"/>
      <c r="MIO523" s="133"/>
      <c r="MIP523" s="133"/>
      <c r="MIQ523" s="133"/>
      <c r="MIR523" s="133"/>
      <c r="MIS523" s="133"/>
      <c r="MIT523" s="133"/>
      <c r="MIU523" s="133"/>
      <c r="MIV523" s="133"/>
      <c r="MIW523" s="133"/>
      <c r="MIX523" s="133"/>
      <c r="MIY523" s="133"/>
      <c r="MIZ523" s="133"/>
      <c r="MJA523" s="133"/>
      <c r="MJB523" s="133"/>
      <c r="MJC523" s="133"/>
      <c r="MJD523" s="133"/>
      <c r="MJE523" s="133"/>
      <c r="MJF523" s="133"/>
      <c r="MJG523" s="133"/>
      <c r="MJH523" s="133"/>
      <c r="MJI523" s="133"/>
      <c r="MJJ523" s="133"/>
      <c r="MJK523" s="133"/>
      <c r="MJL523" s="133"/>
      <c r="MJM523" s="133"/>
      <c r="MJN523" s="133"/>
      <c r="MJO523" s="133"/>
      <c r="MJP523" s="133"/>
      <c r="MJQ523" s="133"/>
      <c r="MJR523" s="133"/>
      <c r="MJS523" s="133"/>
      <c r="MJT523" s="133"/>
      <c r="MJU523" s="133"/>
      <c r="MJV523" s="133"/>
      <c r="MJW523" s="133"/>
      <c r="MJX523" s="133"/>
      <c r="MJY523" s="133"/>
      <c r="MJZ523" s="133"/>
      <c r="MKA523" s="133"/>
      <c r="MKB523" s="133"/>
      <c r="MKC523" s="133"/>
      <c r="MKD523" s="133"/>
      <c r="MKE523" s="133"/>
      <c r="MKF523" s="133"/>
      <c r="MKG523" s="133"/>
      <c r="MKH523" s="133"/>
      <c r="MKI523" s="133"/>
      <c r="MKJ523" s="133"/>
      <c r="MKK523" s="133"/>
      <c r="MKL523" s="133"/>
      <c r="MKM523" s="133"/>
      <c r="MKN523" s="133"/>
      <c r="MKO523" s="133"/>
      <c r="MKP523" s="133"/>
      <c r="MKQ523" s="133"/>
      <c r="MKR523" s="133"/>
      <c r="MKS523" s="133"/>
      <c r="MKT523" s="133"/>
      <c r="MKU523" s="133"/>
      <c r="MKV523" s="133"/>
      <c r="MKW523" s="133"/>
      <c r="MKX523" s="133"/>
      <c r="MKY523" s="133"/>
      <c r="MKZ523" s="133"/>
      <c r="MLA523" s="133"/>
      <c r="MLB523" s="133"/>
      <c r="MLC523" s="133"/>
      <c r="MLD523" s="133"/>
      <c r="MLE523" s="133"/>
      <c r="MLF523" s="133"/>
      <c r="MLG523" s="133"/>
      <c r="MLH523" s="133"/>
      <c r="MLI523" s="133"/>
      <c r="MLJ523" s="133"/>
      <c r="MLK523" s="133"/>
      <c r="MLL523" s="133"/>
      <c r="MLM523" s="133"/>
      <c r="MLN523" s="133"/>
      <c r="MLO523" s="133"/>
      <c r="MLP523" s="133"/>
      <c r="MLQ523" s="133"/>
      <c r="MLR523" s="133"/>
      <c r="MLS523" s="133"/>
      <c r="MLT523" s="133"/>
      <c r="MLU523" s="133"/>
      <c r="MLV523" s="133"/>
      <c r="MLW523" s="133"/>
      <c r="MLX523" s="133"/>
      <c r="MLY523" s="133"/>
      <c r="MLZ523" s="133"/>
      <c r="MMA523" s="133"/>
      <c r="MMB523" s="133"/>
      <c r="MMC523" s="133"/>
      <c r="MMD523" s="133"/>
      <c r="MME523" s="133"/>
      <c r="MMF523" s="133"/>
      <c r="MMG523" s="133"/>
      <c r="MMH523" s="133"/>
      <c r="MMI523" s="133"/>
      <c r="MMJ523" s="133"/>
      <c r="MMK523" s="133"/>
      <c r="MML523" s="133"/>
      <c r="MMM523" s="133"/>
      <c r="MMN523" s="133"/>
      <c r="MMO523" s="133"/>
      <c r="MMP523" s="133"/>
      <c r="MMQ523" s="133"/>
      <c r="MMR523" s="133"/>
      <c r="MMS523" s="133"/>
      <c r="MMT523" s="133"/>
      <c r="MMU523" s="133"/>
      <c r="MMV523" s="133"/>
      <c r="MMW523" s="133"/>
      <c r="MMX523" s="133"/>
      <c r="MMY523" s="133"/>
      <c r="MMZ523" s="133"/>
      <c r="MNA523" s="133"/>
      <c r="MNB523" s="133"/>
      <c r="MNC523" s="133"/>
      <c r="MND523" s="133"/>
      <c r="MNE523" s="133"/>
      <c r="MNF523" s="133"/>
      <c r="MNG523" s="133"/>
      <c r="MNH523" s="133"/>
      <c r="MNI523" s="133"/>
      <c r="MNJ523" s="133"/>
      <c r="MNK523" s="133"/>
      <c r="MNL523" s="133"/>
      <c r="MNM523" s="133"/>
      <c r="MNN523" s="133"/>
      <c r="MNO523" s="133"/>
      <c r="MNP523" s="133"/>
      <c r="MNQ523" s="133"/>
      <c r="MNR523" s="133"/>
      <c r="MNS523" s="133"/>
      <c r="MNT523" s="133"/>
      <c r="MNU523" s="133"/>
      <c r="MNV523" s="133"/>
      <c r="MNW523" s="133"/>
      <c r="MNX523" s="133"/>
      <c r="MNY523" s="133"/>
      <c r="MNZ523" s="133"/>
      <c r="MOA523" s="133"/>
      <c r="MOB523" s="133"/>
      <c r="MOC523" s="133"/>
      <c r="MOD523" s="133"/>
      <c r="MOE523" s="133"/>
      <c r="MOF523" s="133"/>
      <c r="MOG523" s="133"/>
      <c r="MOH523" s="133"/>
      <c r="MOI523" s="133"/>
      <c r="MOJ523" s="133"/>
      <c r="MOK523" s="133"/>
      <c r="MOL523" s="133"/>
      <c r="MOM523" s="133"/>
      <c r="MON523" s="133"/>
      <c r="MOO523" s="133"/>
      <c r="MOP523" s="133"/>
      <c r="MOQ523" s="133"/>
      <c r="MOR523" s="133"/>
      <c r="MOS523" s="133"/>
      <c r="MOT523" s="133"/>
      <c r="MOU523" s="133"/>
      <c r="MOV523" s="133"/>
      <c r="MOW523" s="133"/>
      <c r="MOX523" s="133"/>
      <c r="MOY523" s="133"/>
      <c r="MOZ523" s="133"/>
      <c r="MPA523" s="133"/>
      <c r="MPB523" s="133"/>
      <c r="MPC523" s="133"/>
      <c r="MPD523" s="133"/>
      <c r="MPE523" s="133"/>
      <c r="MPF523" s="133"/>
      <c r="MPG523" s="133"/>
      <c r="MPH523" s="133"/>
      <c r="MPI523" s="133"/>
      <c r="MPJ523" s="133"/>
      <c r="MPK523" s="133"/>
      <c r="MPL523" s="133"/>
      <c r="MPM523" s="133"/>
      <c r="MPN523" s="133"/>
      <c r="MPO523" s="133"/>
      <c r="MPP523" s="133"/>
      <c r="MPQ523" s="133"/>
      <c r="MPR523" s="133"/>
      <c r="MPS523" s="133"/>
      <c r="MPT523" s="133"/>
      <c r="MPU523" s="133"/>
      <c r="MPV523" s="133"/>
      <c r="MPW523" s="133"/>
      <c r="MPX523" s="133"/>
      <c r="MPY523" s="133"/>
      <c r="MPZ523" s="133"/>
      <c r="MQA523" s="133"/>
      <c r="MQB523" s="133"/>
      <c r="MQC523" s="133"/>
      <c r="MQD523" s="133"/>
      <c r="MQE523" s="133"/>
      <c r="MQF523" s="133"/>
      <c r="MQG523" s="133"/>
      <c r="MQH523" s="133"/>
      <c r="MQI523" s="133"/>
      <c r="MQJ523" s="133"/>
      <c r="MQK523" s="133"/>
      <c r="MQL523" s="133"/>
      <c r="MQM523" s="133"/>
      <c r="MQN523" s="133"/>
      <c r="MQO523" s="133"/>
      <c r="MQP523" s="133"/>
      <c r="MQQ523" s="133"/>
      <c r="MQR523" s="133"/>
      <c r="MQS523" s="133"/>
      <c r="MQT523" s="133"/>
      <c r="MQU523" s="133"/>
      <c r="MQV523" s="133"/>
      <c r="MQW523" s="133"/>
      <c r="MQX523" s="133"/>
      <c r="MQY523" s="133"/>
      <c r="MQZ523" s="133"/>
      <c r="MRA523" s="133"/>
      <c r="MRB523" s="133"/>
      <c r="MRC523" s="133"/>
      <c r="MRD523" s="133"/>
      <c r="MRE523" s="133"/>
      <c r="MRF523" s="133"/>
      <c r="MRG523" s="133"/>
      <c r="MRH523" s="133"/>
      <c r="MRI523" s="133"/>
      <c r="MRJ523" s="133"/>
      <c r="MRK523" s="133"/>
      <c r="MRL523" s="133"/>
      <c r="MRM523" s="133"/>
      <c r="MRN523" s="133"/>
      <c r="MRO523" s="133"/>
      <c r="MRP523" s="133"/>
      <c r="MRQ523" s="133"/>
      <c r="MRR523" s="133"/>
      <c r="MRS523" s="133"/>
      <c r="MRT523" s="133"/>
      <c r="MRU523" s="133"/>
      <c r="MRV523" s="133"/>
      <c r="MRW523" s="133"/>
      <c r="MRX523" s="133"/>
      <c r="MRY523" s="133"/>
      <c r="MRZ523" s="133"/>
      <c r="MSA523" s="133"/>
      <c r="MSB523" s="133"/>
      <c r="MSC523" s="133"/>
      <c r="MSD523" s="133"/>
      <c r="MSE523" s="133"/>
      <c r="MSF523" s="133"/>
      <c r="MSG523" s="133"/>
      <c r="MSH523" s="133"/>
      <c r="MSI523" s="133"/>
      <c r="MSJ523" s="133"/>
      <c r="MSK523" s="133"/>
      <c r="MSL523" s="133"/>
      <c r="MSM523" s="133"/>
      <c r="MSN523" s="133"/>
      <c r="MSO523" s="133"/>
      <c r="MSP523" s="133"/>
      <c r="MSQ523" s="133"/>
      <c r="MSR523" s="133"/>
      <c r="MSS523" s="133"/>
      <c r="MST523" s="133"/>
      <c r="MSU523" s="133"/>
      <c r="MSV523" s="133"/>
      <c r="MSW523" s="133"/>
      <c r="MSX523" s="133"/>
      <c r="MSY523" s="133"/>
      <c r="MSZ523" s="133"/>
      <c r="MTA523" s="133"/>
      <c r="MTB523" s="133"/>
      <c r="MTC523" s="133"/>
      <c r="MTD523" s="133"/>
      <c r="MTE523" s="133"/>
      <c r="MTF523" s="133"/>
      <c r="MTG523" s="133"/>
      <c r="MTH523" s="133"/>
      <c r="MTI523" s="133"/>
      <c r="MTJ523" s="133"/>
      <c r="MTK523" s="133"/>
      <c r="MTL523" s="133"/>
      <c r="MTM523" s="133"/>
      <c r="MTN523" s="133"/>
      <c r="MTO523" s="133"/>
      <c r="MTP523" s="133"/>
      <c r="MTQ523" s="133"/>
      <c r="MTR523" s="133"/>
      <c r="MTS523" s="133"/>
      <c r="MTT523" s="133"/>
      <c r="MTU523" s="133"/>
      <c r="MTV523" s="133"/>
      <c r="MTW523" s="133"/>
      <c r="MTX523" s="133"/>
      <c r="MTY523" s="133"/>
      <c r="MTZ523" s="133"/>
      <c r="MUA523" s="133"/>
      <c r="MUB523" s="133"/>
      <c r="MUC523" s="133"/>
      <c r="MUD523" s="133"/>
      <c r="MUE523" s="133"/>
      <c r="MUF523" s="133"/>
      <c r="MUG523" s="133"/>
      <c r="MUH523" s="133"/>
      <c r="MUI523" s="133"/>
      <c r="MUJ523" s="133"/>
      <c r="MUK523" s="133"/>
      <c r="MUL523" s="133"/>
      <c r="MUM523" s="133"/>
      <c r="MUN523" s="133"/>
      <c r="MUO523" s="133"/>
      <c r="MUP523" s="133"/>
      <c r="MUQ523" s="133"/>
      <c r="MUR523" s="133"/>
      <c r="MUS523" s="133"/>
      <c r="MUT523" s="133"/>
      <c r="MUU523" s="133"/>
      <c r="MUV523" s="133"/>
      <c r="MUW523" s="133"/>
      <c r="MUX523" s="133"/>
      <c r="MUY523" s="133"/>
      <c r="MUZ523" s="133"/>
      <c r="MVA523" s="133"/>
      <c r="MVB523" s="133"/>
      <c r="MVC523" s="133"/>
      <c r="MVD523" s="133"/>
      <c r="MVE523" s="133"/>
      <c r="MVF523" s="133"/>
      <c r="MVG523" s="133"/>
      <c r="MVH523" s="133"/>
      <c r="MVI523" s="133"/>
      <c r="MVJ523" s="133"/>
      <c r="MVK523" s="133"/>
      <c r="MVL523" s="133"/>
      <c r="MVM523" s="133"/>
      <c r="MVN523" s="133"/>
      <c r="MVO523" s="133"/>
      <c r="MVP523" s="133"/>
      <c r="MVQ523" s="133"/>
      <c r="MVR523" s="133"/>
      <c r="MVS523" s="133"/>
      <c r="MVT523" s="133"/>
      <c r="MVU523" s="133"/>
      <c r="MVV523" s="133"/>
      <c r="MVW523" s="133"/>
      <c r="MVX523" s="133"/>
      <c r="MVY523" s="133"/>
      <c r="MVZ523" s="133"/>
      <c r="MWA523" s="133"/>
      <c r="MWB523" s="133"/>
      <c r="MWC523" s="133"/>
      <c r="MWD523" s="133"/>
      <c r="MWE523" s="133"/>
      <c r="MWF523" s="133"/>
      <c r="MWG523" s="133"/>
      <c r="MWH523" s="133"/>
      <c r="MWI523" s="133"/>
      <c r="MWJ523" s="133"/>
      <c r="MWK523" s="133"/>
      <c r="MWL523" s="133"/>
      <c r="MWM523" s="133"/>
      <c r="MWN523" s="133"/>
      <c r="MWO523" s="133"/>
      <c r="MWP523" s="133"/>
      <c r="MWQ523" s="133"/>
      <c r="MWR523" s="133"/>
      <c r="MWS523" s="133"/>
      <c r="MWT523" s="133"/>
      <c r="MWU523" s="133"/>
      <c r="MWV523" s="133"/>
      <c r="MWW523" s="133"/>
      <c r="MWX523" s="133"/>
      <c r="MWY523" s="133"/>
      <c r="MWZ523" s="133"/>
      <c r="MXA523" s="133"/>
      <c r="MXB523" s="133"/>
      <c r="MXC523" s="133"/>
      <c r="MXD523" s="133"/>
      <c r="MXE523" s="133"/>
      <c r="MXF523" s="133"/>
      <c r="MXG523" s="133"/>
      <c r="MXH523" s="133"/>
      <c r="MXI523" s="133"/>
      <c r="MXJ523" s="133"/>
      <c r="MXK523" s="133"/>
      <c r="MXL523" s="133"/>
      <c r="MXM523" s="133"/>
      <c r="MXN523" s="133"/>
      <c r="MXO523" s="133"/>
      <c r="MXP523" s="133"/>
      <c r="MXQ523" s="133"/>
      <c r="MXR523" s="133"/>
      <c r="MXS523" s="133"/>
      <c r="MXT523" s="133"/>
      <c r="MXU523" s="133"/>
      <c r="MXV523" s="133"/>
      <c r="MXW523" s="133"/>
      <c r="MXX523" s="133"/>
      <c r="MXY523" s="133"/>
      <c r="MXZ523" s="133"/>
      <c r="MYA523" s="133"/>
      <c r="MYB523" s="133"/>
      <c r="MYC523" s="133"/>
      <c r="MYD523" s="133"/>
      <c r="MYE523" s="133"/>
      <c r="MYF523" s="133"/>
      <c r="MYG523" s="133"/>
      <c r="MYH523" s="133"/>
      <c r="MYI523" s="133"/>
      <c r="MYJ523" s="133"/>
      <c r="MYK523" s="133"/>
      <c r="MYL523" s="133"/>
      <c r="MYM523" s="133"/>
      <c r="MYN523" s="133"/>
      <c r="MYO523" s="133"/>
      <c r="MYP523" s="133"/>
      <c r="MYQ523" s="133"/>
      <c r="MYR523" s="133"/>
      <c r="MYS523" s="133"/>
      <c r="MYT523" s="133"/>
      <c r="MYU523" s="133"/>
      <c r="MYV523" s="133"/>
      <c r="MYW523" s="133"/>
      <c r="MYX523" s="133"/>
      <c r="MYY523" s="133"/>
      <c r="MYZ523" s="133"/>
      <c r="MZA523" s="133"/>
      <c r="MZB523" s="133"/>
      <c r="MZC523" s="133"/>
      <c r="MZD523" s="133"/>
      <c r="MZE523" s="133"/>
      <c r="MZF523" s="133"/>
      <c r="MZG523" s="133"/>
      <c r="MZH523" s="133"/>
      <c r="MZI523" s="133"/>
      <c r="MZJ523" s="133"/>
      <c r="MZK523" s="133"/>
      <c r="MZL523" s="133"/>
      <c r="MZM523" s="133"/>
      <c r="MZN523" s="133"/>
      <c r="MZO523" s="133"/>
      <c r="MZP523" s="133"/>
      <c r="MZQ523" s="133"/>
      <c r="MZR523" s="133"/>
      <c r="MZS523" s="133"/>
      <c r="MZT523" s="133"/>
      <c r="MZU523" s="133"/>
      <c r="MZV523" s="133"/>
      <c r="MZW523" s="133"/>
      <c r="MZX523" s="133"/>
      <c r="MZY523" s="133"/>
      <c r="MZZ523" s="133"/>
      <c r="NAA523" s="133"/>
      <c r="NAB523" s="133"/>
      <c r="NAC523" s="133"/>
      <c r="NAD523" s="133"/>
      <c r="NAE523" s="133"/>
      <c r="NAF523" s="133"/>
      <c r="NAG523" s="133"/>
      <c r="NAH523" s="133"/>
      <c r="NAI523" s="133"/>
      <c r="NAJ523" s="133"/>
      <c r="NAK523" s="133"/>
      <c r="NAL523" s="133"/>
      <c r="NAM523" s="133"/>
      <c r="NAN523" s="133"/>
      <c r="NAO523" s="133"/>
      <c r="NAP523" s="133"/>
      <c r="NAQ523" s="133"/>
      <c r="NAR523" s="133"/>
      <c r="NAS523" s="133"/>
      <c r="NAT523" s="133"/>
      <c r="NAU523" s="133"/>
      <c r="NAV523" s="133"/>
      <c r="NAW523" s="133"/>
      <c r="NAX523" s="133"/>
      <c r="NAY523" s="133"/>
      <c r="NAZ523" s="133"/>
      <c r="NBA523" s="133"/>
      <c r="NBB523" s="133"/>
      <c r="NBC523" s="133"/>
      <c r="NBD523" s="133"/>
      <c r="NBE523" s="133"/>
      <c r="NBF523" s="133"/>
      <c r="NBG523" s="133"/>
      <c r="NBH523" s="133"/>
      <c r="NBI523" s="133"/>
      <c r="NBJ523" s="133"/>
      <c r="NBK523" s="133"/>
      <c r="NBL523" s="133"/>
      <c r="NBM523" s="133"/>
      <c r="NBN523" s="133"/>
      <c r="NBO523" s="133"/>
      <c r="NBP523" s="133"/>
      <c r="NBQ523" s="133"/>
      <c r="NBR523" s="133"/>
      <c r="NBS523" s="133"/>
      <c r="NBT523" s="133"/>
      <c r="NBU523" s="133"/>
      <c r="NBV523" s="133"/>
      <c r="NBW523" s="133"/>
      <c r="NBX523" s="133"/>
      <c r="NBY523" s="133"/>
      <c r="NBZ523" s="133"/>
      <c r="NCA523" s="133"/>
      <c r="NCB523" s="133"/>
      <c r="NCC523" s="133"/>
      <c r="NCD523" s="133"/>
      <c r="NCE523" s="133"/>
      <c r="NCF523" s="133"/>
      <c r="NCG523" s="133"/>
      <c r="NCH523" s="133"/>
      <c r="NCI523" s="133"/>
      <c r="NCJ523" s="133"/>
      <c r="NCK523" s="133"/>
      <c r="NCL523" s="133"/>
      <c r="NCM523" s="133"/>
      <c r="NCN523" s="133"/>
      <c r="NCO523" s="133"/>
      <c r="NCP523" s="133"/>
      <c r="NCQ523" s="133"/>
      <c r="NCR523" s="133"/>
      <c r="NCS523" s="133"/>
      <c r="NCT523" s="133"/>
      <c r="NCU523" s="133"/>
      <c r="NCV523" s="133"/>
      <c r="NCW523" s="133"/>
      <c r="NCX523" s="133"/>
      <c r="NCY523" s="133"/>
      <c r="NCZ523" s="133"/>
      <c r="NDA523" s="133"/>
      <c r="NDB523" s="133"/>
      <c r="NDC523" s="133"/>
      <c r="NDD523" s="133"/>
      <c r="NDE523" s="133"/>
      <c r="NDF523" s="133"/>
      <c r="NDG523" s="133"/>
      <c r="NDH523" s="133"/>
      <c r="NDI523" s="133"/>
      <c r="NDJ523" s="133"/>
      <c r="NDK523" s="133"/>
      <c r="NDL523" s="133"/>
      <c r="NDM523" s="133"/>
      <c r="NDN523" s="133"/>
      <c r="NDO523" s="133"/>
      <c r="NDP523" s="133"/>
      <c r="NDQ523" s="133"/>
      <c r="NDR523" s="133"/>
      <c r="NDS523" s="133"/>
      <c r="NDT523" s="133"/>
      <c r="NDU523" s="133"/>
      <c r="NDV523" s="133"/>
      <c r="NDW523" s="133"/>
      <c r="NDX523" s="133"/>
      <c r="NDY523" s="133"/>
      <c r="NDZ523" s="133"/>
      <c r="NEA523" s="133"/>
      <c r="NEB523" s="133"/>
      <c r="NEC523" s="133"/>
      <c r="NED523" s="133"/>
      <c r="NEE523" s="133"/>
      <c r="NEF523" s="133"/>
      <c r="NEG523" s="133"/>
      <c r="NEH523" s="133"/>
      <c r="NEI523" s="133"/>
      <c r="NEJ523" s="133"/>
      <c r="NEK523" s="133"/>
      <c r="NEL523" s="133"/>
      <c r="NEM523" s="133"/>
      <c r="NEN523" s="133"/>
      <c r="NEO523" s="133"/>
      <c r="NEP523" s="133"/>
      <c r="NEQ523" s="133"/>
      <c r="NER523" s="133"/>
      <c r="NES523" s="133"/>
      <c r="NET523" s="133"/>
      <c r="NEU523" s="133"/>
      <c r="NEV523" s="133"/>
      <c r="NEW523" s="133"/>
      <c r="NEX523" s="133"/>
      <c r="NEY523" s="133"/>
      <c r="NEZ523" s="133"/>
      <c r="NFA523" s="133"/>
      <c r="NFB523" s="133"/>
      <c r="NFC523" s="133"/>
      <c r="NFD523" s="133"/>
      <c r="NFE523" s="133"/>
      <c r="NFF523" s="133"/>
      <c r="NFG523" s="133"/>
      <c r="NFH523" s="133"/>
      <c r="NFI523" s="133"/>
      <c r="NFJ523" s="133"/>
      <c r="NFK523" s="133"/>
      <c r="NFL523" s="133"/>
      <c r="NFM523" s="133"/>
      <c r="NFN523" s="133"/>
      <c r="NFO523" s="133"/>
      <c r="NFP523" s="133"/>
      <c r="NFQ523" s="133"/>
      <c r="NFR523" s="133"/>
      <c r="NFS523" s="133"/>
      <c r="NFT523" s="133"/>
      <c r="NFU523" s="133"/>
      <c r="NFV523" s="133"/>
      <c r="NFW523" s="133"/>
      <c r="NFX523" s="133"/>
      <c r="NFY523" s="133"/>
      <c r="NFZ523" s="133"/>
      <c r="NGA523" s="133"/>
      <c r="NGB523" s="133"/>
      <c r="NGC523" s="133"/>
      <c r="NGD523" s="133"/>
      <c r="NGE523" s="133"/>
      <c r="NGF523" s="133"/>
      <c r="NGG523" s="133"/>
      <c r="NGH523" s="133"/>
      <c r="NGI523" s="133"/>
      <c r="NGJ523" s="133"/>
      <c r="NGK523" s="133"/>
      <c r="NGL523" s="133"/>
      <c r="NGM523" s="133"/>
      <c r="NGN523" s="133"/>
      <c r="NGO523" s="133"/>
      <c r="NGP523" s="133"/>
      <c r="NGQ523" s="133"/>
      <c r="NGR523" s="133"/>
      <c r="NGS523" s="133"/>
      <c r="NGT523" s="133"/>
      <c r="NGU523" s="133"/>
      <c r="NGV523" s="133"/>
      <c r="NGW523" s="133"/>
      <c r="NGX523" s="133"/>
      <c r="NGY523" s="133"/>
      <c r="NGZ523" s="133"/>
      <c r="NHA523" s="133"/>
      <c r="NHB523" s="133"/>
      <c r="NHC523" s="133"/>
      <c r="NHD523" s="133"/>
      <c r="NHE523" s="133"/>
      <c r="NHF523" s="133"/>
      <c r="NHG523" s="133"/>
      <c r="NHH523" s="133"/>
      <c r="NHI523" s="133"/>
      <c r="NHJ523" s="133"/>
      <c r="NHK523" s="133"/>
      <c r="NHL523" s="133"/>
      <c r="NHM523" s="133"/>
      <c r="NHN523" s="133"/>
      <c r="NHO523" s="133"/>
      <c r="NHP523" s="133"/>
      <c r="NHQ523" s="133"/>
      <c r="NHR523" s="133"/>
      <c r="NHS523" s="133"/>
      <c r="NHT523" s="133"/>
      <c r="NHU523" s="133"/>
      <c r="NHV523" s="133"/>
      <c r="NHW523" s="133"/>
      <c r="NHX523" s="133"/>
      <c r="NHY523" s="133"/>
      <c r="NHZ523" s="133"/>
      <c r="NIA523" s="133"/>
      <c r="NIB523" s="133"/>
      <c r="NIC523" s="133"/>
      <c r="NID523" s="133"/>
      <c r="NIE523" s="133"/>
      <c r="NIF523" s="133"/>
      <c r="NIG523" s="133"/>
      <c r="NIH523" s="133"/>
      <c r="NII523" s="133"/>
      <c r="NIJ523" s="133"/>
      <c r="NIK523" s="133"/>
      <c r="NIL523" s="133"/>
      <c r="NIM523" s="133"/>
      <c r="NIN523" s="133"/>
      <c r="NIO523" s="133"/>
      <c r="NIP523" s="133"/>
      <c r="NIQ523" s="133"/>
      <c r="NIR523" s="133"/>
      <c r="NIS523" s="133"/>
      <c r="NIT523" s="133"/>
      <c r="NIU523" s="133"/>
      <c r="NIV523" s="133"/>
      <c r="NIW523" s="133"/>
      <c r="NIX523" s="133"/>
      <c r="NIY523" s="133"/>
      <c r="NIZ523" s="133"/>
      <c r="NJA523" s="133"/>
      <c r="NJB523" s="133"/>
      <c r="NJC523" s="133"/>
      <c r="NJD523" s="133"/>
      <c r="NJE523" s="133"/>
      <c r="NJF523" s="133"/>
      <c r="NJG523" s="133"/>
      <c r="NJH523" s="133"/>
      <c r="NJI523" s="133"/>
      <c r="NJJ523" s="133"/>
      <c r="NJK523" s="133"/>
      <c r="NJL523" s="133"/>
      <c r="NJM523" s="133"/>
      <c r="NJN523" s="133"/>
      <c r="NJO523" s="133"/>
      <c r="NJP523" s="133"/>
      <c r="NJQ523" s="133"/>
      <c r="NJR523" s="133"/>
      <c r="NJS523" s="133"/>
      <c r="NJT523" s="133"/>
      <c r="NJU523" s="133"/>
      <c r="NJV523" s="133"/>
      <c r="NJW523" s="133"/>
      <c r="NJX523" s="133"/>
      <c r="NJY523" s="133"/>
      <c r="NJZ523" s="133"/>
      <c r="NKA523" s="133"/>
      <c r="NKB523" s="133"/>
      <c r="NKC523" s="133"/>
      <c r="NKD523" s="133"/>
      <c r="NKE523" s="133"/>
      <c r="NKF523" s="133"/>
      <c r="NKG523" s="133"/>
      <c r="NKH523" s="133"/>
      <c r="NKI523" s="133"/>
      <c r="NKJ523" s="133"/>
      <c r="NKK523" s="133"/>
      <c r="NKL523" s="133"/>
      <c r="NKM523" s="133"/>
      <c r="NKN523" s="133"/>
      <c r="NKO523" s="133"/>
      <c r="NKP523" s="133"/>
      <c r="NKQ523" s="133"/>
      <c r="NKR523" s="133"/>
      <c r="NKS523" s="133"/>
      <c r="NKT523" s="133"/>
      <c r="NKU523" s="133"/>
      <c r="NKV523" s="133"/>
      <c r="NKW523" s="133"/>
      <c r="NKX523" s="133"/>
      <c r="NKY523" s="133"/>
      <c r="NKZ523" s="133"/>
      <c r="NLA523" s="133"/>
      <c r="NLB523" s="133"/>
      <c r="NLC523" s="133"/>
      <c r="NLD523" s="133"/>
      <c r="NLE523" s="133"/>
      <c r="NLF523" s="133"/>
      <c r="NLG523" s="133"/>
      <c r="NLH523" s="133"/>
      <c r="NLI523" s="133"/>
      <c r="NLJ523" s="133"/>
      <c r="NLK523" s="133"/>
      <c r="NLL523" s="133"/>
      <c r="NLM523" s="133"/>
      <c r="NLN523" s="133"/>
      <c r="NLO523" s="133"/>
      <c r="NLP523" s="133"/>
      <c r="NLQ523" s="133"/>
      <c r="NLR523" s="133"/>
      <c r="NLS523" s="133"/>
      <c r="NLT523" s="133"/>
      <c r="NLU523" s="133"/>
      <c r="NLV523" s="133"/>
      <c r="NLW523" s="133"/>
      <c r="NLX523" s="133"/>
      <c r="NLY523" s="133"/>
      <c r="NLZ523" s="133"/>
      <c r="NMA523" s="133"/>
      <c r="NMB523" s="133"/>
      <c r="NMC523" s="133"/>
      <c r="NMD523" s="133"/>
      <c r="NME523" s="133"/>
      <c r="NMF523" s="133"/>
      <c r="NMG523" s="133"/>
      <c r="NMH523" s="133"/>
      <c r="NMI523" s="133"/>
      <c r="NMJ523" s="133"/>
      <c r="NMK523" s="133"/>
      <c r="NML523" s="133"/>
      <c r="NMM523" s="133"/>
      <c r="NMN523" s="133"/>
      <c r="NMO523" s="133"/>
      <c r="NMP523" s="133"/>
      <c r="NMQ523" s="133"/>
      <c r="NMR523" s="133"/>
      <c r="NMS523" s="133"/>
      <c r="NMT523" s="133"/>
      <c r="NMU523" s="133"/>
      <c r="NMV523" s="133"/>
      <c r="NMW523" s="133"/>
      <c r="NMX523" s="133"/>
      <c r="NMY523" s="133"/>
      <c r="NMZ523" s="133"/>
      <c r="NNA523" s="133"/>
      <c r="NNB523" s="133"/>
      <c r="NNC523" s="133"/>
      <c r="NND523" s="133"/>
      <c r="NNE523" s="133"/>
      <c r="NNF523" s="133"/>
      <c r="NNG523" s="133"/>
      <c r="NNH523" s="133"/>
      <c r="NNI523" s="133"/>
      <c r="NNJ523" s="133"/>
      <c r="NNK523" s="133"/>
      <c r="NNL523" s="133"/>
      <c r="NNM523" s="133"/>
      <c r="NNN523" s="133"/>
      <c r="NNO523" s="133"/>
      <c r="NNP523" s="133"/>
      <c r="NNQ523" s="133"/>
      <c r="NNR523" s="133"/>
      <c r="NNS523" s="133"/>
      <c r="NNT523" s="133"/>
      <c r="NNU523" s="133"/>
      <c r="NNV523" s="133"/>
      <c r="NNW523" s="133"/>
      <c r="NNX523" s="133"/>
      <c r="NNY523" s="133"/>
      <c r="NNZ523" s="133"/>
      <c r="NOA523" s="133"/>
      <c r="NOB523" s="133"/>
      <c r="NOC523" s="133"/>
      <c r="NOD523" s="133"/>
      <c r="NOE523" s="133"/>
      <c r="NOF523" s="133"/>
      <c r="NOG523" s="133"/>
      <c r="NOH523" s="133"/>
      <c r="NOI523" s="133"/>
      <c r="NOJ523" s="133"/>
      <c r="NOK523" s="133"/>
      <c r="NOL523" s="133"/>
      <c r="NOM523" s="133"/>
      <c r="NON523" s="133"/>
      <c r="NOO523" s="133"/>
      <c r="NOP523" s="133"/>
      <c r="NOQ523" s="133"/>
      <c r="NOR523" s="133"/>
      <c r="NOS523" s="133"/>
      <c r="NOT523" s="133"/>
      <c r="NOU523" s="133"/>
      <c r="NOV523" s="133"/>
      <c r="NOW523" s="133"/>
      <c r="NOX523" s="133"/>
      <c r="NOY523" s="133"/>
      <c r="NOZ523" s="133"/>
      <c r="NPA523" s="133"/>
      <c r="NPB523" s="133"/>
      <c r="NPC523" s="133"/>
      <c r="NPD523" s="133"/>
      <c r="NPE523" s="133"/>
      <c r="NPF523" s="133"/>
      <c r="NPG523" s="133"/>
      <c r="NPH523" s="133"/>
      <c r="NPI523" s="133"/>
      <c r="NPJ523" s="133"/>
      <c r="NPK523" s="133"/>
      <c r="NPL523" s="133"/>
      <c r="NPM523" s="133"/>
      <c r="NPN523" s="133"/>
      <c r="NPO523" s="133"/>
      <c r="NPP523" s="133"/>
      <c r="NPQ523" s="133"/>
      <c r="NPR523" s="133"/>
      <c r="NPS523" s="133"/>
      <c r="NPT523" s="133"/>
      <c r="NPU523" s="133"/>
      <c r="NPV523" s="133"/>
      <c r="NPW523" s="133"/>
      <c r="NPX523" s="133"/>
      <c r="NPY523" s="133"/>
      <c r="NPZ523" s="133"/>
      <c r="NQA523" s="133"/>
      <c r="NQB523" s="133"/>
      <c r="NQC523" s="133"/>
      <c r="NQD523" s="133"/>
      <c r="NQE523" s="133"/>
      <c r="NQF523" s="133"/>
      <c r="NQG523" s="133"/>
      <c r="NQH523" s="133"/>
      <c r="NQI523" s="133"/>
      <c r="NQJ523" s="133"/>
      <c r="NQK523" s="133"/>
      <c r="NQL523" s="133"/>
      <c r="NQM523" s="133"/>
      <c r="NQN523" s="133"/>
      <c r="NQO523" s="133"/>
      <c r="NQP523" s="133"/>
      <c r="NQQ523" s="133"/>
      <c r="NQR523" s="133"/>
      <c r="NQS523" s="133"/>
      <c r="NQT523" s="133"/>
      <c r="NQU523" s="133"/>
      <c r="NQV523" s="133"/>
      <c r="NQW523" s="133"/>
      <c r="NQX523" s="133"/>
      <c r="NQY523" s="133"/>
      <c r="NQZ523" s="133"/>
      <c r="NRA523" s="133"/>
      <c r="NRB523" s="133"/>
      <c r="NRC523" s="133"/>
      <c r="NRD523" s="133"/>
      <c r="NRE523" s="133"/>
      <c r="NRF523" s="133"/>
      <c r="NRG523" s="133"/>
      <c r="NRH523" s="133"/>
      <c r="NRI523" s="133"/>
      <c r="NRJ523" s="133"/>
      <c r="NRK523" s="133"/>
      <c r="NRL523" s="133"/>
      <c r="NRM523" s="133"/>
      <c r="NRN523" s="133"/>
      <c r="NRO523" s="133"/>
      <c r="NRP523" s="133"/>
      <c r="NRQ523" s="133"/>
      <c r="NRR523" s="133"/>
      <c r="NRS523" s="133"/>
      <c r="NRT523" s="133"/>
      <c r="NRU523" s="133"/>
      <c r="NRV523" s="133"/>
      <c r="NRW523" s="133"/>
      <c r="NRX523" s="133"/>
      <c r="NRY523" s="133"/>
      <c r="NRZ523" s="133"/>
      <c r="NSA523" s="133"/>
      <c r="NSB523" s="133"/>
      <c r="NSC523" s="133"/>
      <c r="NSD523" s="133"/>
      <c r="NSE523" s="133"/>
      <c r="NSF523" s="133"/>
      <c r="NSG523" s="133"/>
      <c r="NSH523" s="133"/>
      <c r="NSI523" s="133"/>
      <c r="NSJ523" s="133"/>
      <c r="NSK523" s="133"/>
      <c r="NSL523" s="133"/>
      <c r="NSM523" s="133"/>
      <c r="NSN523" s="133"/>
      <c r="NSO523" s="133"/>
      <c r="NSP523" s="133"/>
      <c r="NSQ523" s="133"/>
      <c r="NSR523" s="133"/>
      <c r="NSS523" s="133"/>
      <c r="NST523" s="133"/>
      <c r="NSU523" s="133"/>
      <c r="NSV523" s="133"/>
      <c r="NSW523" s="133"/>
      <c r="NSX523" s="133"/>
      <c r="NSY523" s="133"/>
      <c r="NSZ523" s="133"/>
      <c r="NTA523" s="133"/>
      <c r="NTB523" s="133"/>
      <c r="NTC523" s="133"/>
      <c r="NTD523" s="133"/>
      <c r="NTE523" s="133"/>
      <c r="NTF523" s="133"/>
      <c r="NTG523" s="133"/>
      <c r="NTH523" s="133"/>
      <c r="NTI523" s="133"/>
      <c r="NTJ523" s="133"/>
      <c r="NTK523" s="133"/>
      <c r="NTL523" s="133"/>
      <c r="NTM523" s="133"/>
      <c r="NTN523" s="133"/>
      <c r="NTO523" s="133"/>
      <c r="NTP523" s="133"/>
      <c r="NTQ523" s="133"/>
      <c r="NTR523" s="133"/>
      <c r="NTS523" s="133"/>
      <c r="NTT523" s="133"/>
      <c r="NTU523" s="133"/>
      <c r="NTV523" s="133"/>
      <c r="NTW523" s="133"/>
      <c r="NTX523" s="133"/>
      <c r="NTY523" s="133"/>
      <c r="NTZ523" s="133"/>
      <c r="NUA523" s="133"/>
      <c r="NUB523" s="133"/>
      <c r="NUC523" s="133"/>
      <c r="NUD523" s="133"/>
      <c r="NUE523" s="133"/>
      <c r="NUF523" s="133"/>
      <c r="NUG523" s="133"/>
      <c r="NUH523" s="133"/>
      <c r="NUI523" s="133"/>
      <c r="NUJ523" s="133"/>
      <c r="NUK523" s="133"/>
      <c r="NUL523" s="133"/>
      <c r="NUM523" s="133"/>
      <c r="NUN523" s="133"/>
      <c r="NUO523" s="133"/>
      <c r="NUP523" s="133"/>
      <c r="NUQ523" s="133"/>
      <c r="NUR523" s="133"/>
      <c r="NUS523" s="133"/>
      <c r="NUT523" s="133"/>
      <c r="NUU523" s="133"/>
      <c r="NUV523" s="133"/>
      <c r="NUW523" s="133"/>
      <c r="NUX523" s="133"/>
      <c r="NUY523" s="133"/>
      <c r="NUZ523" s="133"/>
      <c r="NVA523" s="133"/>
      <c r="NVB523" s="133"/>
      <c r="NVC523" s="133"/>
      <c r="NVD523" s="133"/>
      <c r="NVE523" s="133"/>
      <c r="NVF523" s="133"/>
      <c r="NVG523" s="133"/>
      <c r="NVH523" s="133"/>
      <c r="NVI523" s="133"/>
      <c r="NVJ523" s="133"/>
      <c r="NVK523" s="133"/>
      <c r="NVL523" s="133"/>
      <c r="NVM523" s="133"/>
      <c r="NVN523" s="133"/>
      <c r="NVO523" s="133"/>
      <c r="NVP523" s="133"/>
      <c r="NVQ523" s="133"/>
      <c r="NVR523" s="133"/>
      <c r="NVS523" s="133"/>
      <c r="NVT523" s="133"/>
      <c r="NVU523" s="133"/>
      <c r="NVV523" s="133"/>
      <c r="NVW523" s="133"/>
      <c r="NVX523" s="133"/>
      <c r="NVY523" s="133"/>
      <c r="NVZ523" s="133"/>
      <c r="NWA523" s="133"/>
      <c r="NWB523" s="133"/>
      <c r="NWC523" s="133"/>
      <c r="NWD523" s="133"/>
      <c r="NWE523" s="133"/>
      <c r="NWF523" s="133"/>
      <c r="NWG523" s="133"/>
      <c r="NWH523" s="133"/>
      <c r="NWI523" s="133"/>
      <c r="NWJ523" s="133"/>
      <c r="NWK523" s="133"/>
      <c r="NWL523" s="133"/>
      <c r="NWM523" s="133"/>
      <c r="NWN523" s="133"/>
      <c r="NWO523" s="133"/>
      <c r="NWP523" s="133"/>
      <c r="NWQ523" s="133"/>
      <c r="NWR523" s="133"/>
      <c r="NWS523" s="133"/>
      <c r="NWT523" s="133"/>
      <c r="NWU523" s="133"/>
      <c r="NWV523" s="133"/>
      <c r="NWW523" s="133"/>
      <c r="NWX523" s="133"/>
      <c r="NWY523" s="133"/>
      <c r="NWZ523" s="133"/>
      <c r="NXA523" s="133"/>
      <c r="NXB523" s="133"/>
      <c r="NXC523" s="133"/>
      <c r="NXD523" s="133"/>
      <c r="NXE523" s="133"/>
      <c r="NXF523" s="133"/>
      <c r="NXG523" s="133"/>
      <c r="NXH523" s="133"/>
      <c r="NXI523" s="133"/>
      <c r="NXJ523" s="133"/>
      <c r="NXK523" s="133"/>
      <c r="NXL523" s="133"/>
      <c r="NXM523" s="133"/>
      <c r="NXN523" s="133"/>
      <c r="NXO523" s="133"/>
      <c r="NXP523" s="133"/>
      <c r="NXQ523" s="133"/>
      <c r="NXR523" s="133"/>
      <c r="NXS523" s="133"/>
      <c r="NXT523" s="133"/>
      <c r="NXU523" s="133"/>
      <c r="NXV523" s="133"/>
      <c r="NXW523" s="133"/>
      <c r="NXX523" s="133"/>
      <c r="NXY523" s="133"/>
      <c r="NXZ523" s="133"/>
      <c r="NYA523" s="133"/>
      <c r="NYB523" s="133"/>
      <c r="NYC523" s="133"/>
      <c r="NYD523" s="133"/>
      <c r="NYE523" s="133"/>
      <c r="NYF523" s="133"/>
      <c r="NYG523" s="133"/>
      <c r="NYH523" s="133"/>
      <c r="NYI523" s="133"/>
      <c r="NYJ523" s="133"/>
      <c r="NYK523" s="133"/>
      <c r="NYL523" s="133"/>
      <c r="NYM523" s="133"/>
      <c r="NYN523" s="133"/>
      <c r="NYO523" s="133"/>
      <c r="NYP523" s="133"/>
      <c r="NYQ523" s="133"/>
      <c r="NYR523" s="133"/>
      <c r="NYS523" s="133"/>
      <c r="NYT523" s="133"/>
      <c r="NYU523" s="133"/>
      <c r="NYV523" s="133"/>
      <c r="NYW523" s="133"/>
      <c r="NYX523" s="133"/>
      <c r="NYY523" s="133"/>
      <c r="NYZ523" s="133"/>
      <c r="NZA523" s="133"/>
      <c r="NZB523" s="133"/>
      <c r="NZC523" s="133"/>
      <c r="NZD523" s="133"/>
      <c r="NZE523" s="133"/>
      <c r="NZF523" s="133"/>
      <c r="NZG523" s="133"/>
      <c r="NZH523" s="133"/>
      <c r="NZI523" s="133"/>
      <c r="NZJ523" s="133"/>
      <c r="NZK523" s="133"/>
      <c r="NZL523" s="133"/>
      <c r="NZM523" s="133"/>
      <c r="NZN523" s="133"/>
      <c r="NZO523" s="133"/>
      <c r="NZP523" s="133"/>
      <c r="NZQ523" s="133"/>
      <c r="NZR523" s="133"/>
      <c r="NZS523" s="133"/>
      <c r="NZT523" s="133"/>
      <c r="NZU523" s="133"/>
      <c r="NZV523" s="133"/>
      <c r="NZW523" s="133"/>
      <c r="NZX523" s="133"/>
      <c r="NZY523" s="133"/>
      <c r="NZZ523" s="133"/>
      <c r="OAA523" s="133"/>
      <c r="OAB523" s="133"/>
      <c r="OAC523" s="133"/>
      <c r="OAD523" s="133"/>
      <c r="OAE523" s="133"/>
      <c r="OAF523" s="133"/>
      <c r="OAG523" s="133"/>
      <c r="OAH523" s="133"/>
      <c r="OAI523" s="133"/>
      <c r="OAJ523" s="133"/>
      <c r="OAK523" s="133"/>
      <c r="OAL523" s="133"/>
      <c r="OAM523" s="133"/>
      <c r="OAN523" s="133"/>
      <c r="OAO523" s="133"/>
      <c r="OAP523" s="133"/>
      <c r="OAQ523" s="133"/>
      <c r="OAR523" s="133"/>
      <c r="OAS523" s="133"/>
      <c r="OAT523" s="133"/>
      <c r="OAU523" s="133"/>
      <c r="OAV523" s="133"/>
      <c r="OAW523" s="133"/>
      <c r="OAX523" s="133"/>
      <c r="OAY523" s="133"/>
      <c r="OAZ523" s="133"/>
      <c r="OBA523" s="133"/>
      <c r="OBB523" s="133"/>
      <c r="OBC523" s="133"/>
      <c r="OBD523" s="133"/>
      <c r="OBE523" s="133"/>
      <c r="OBF523" s="133"/>
      <c r="OBG523" s="133"/>
      <c r="OBH523" s="133"/>
      <c r="OBI523" s="133"/>
      <c r="OBJ523" s="133"/>
      <c r="OBK523" s="133"/>
      <c r="OBL523" s="133"/>
      <c r="OBM523" s="133"/>
      <c r="OBN523" s="133"/>
      <c r="OBO523" s="133"/>
      <c r="OBP523" s="133"/>
      <c r="OBQ523" s="133"/>
      <c r="OBR523" s="133"/>
      <c r="OBS523" s="133"/>
      <c r="OBT523" s="133"/>
      <c r="OBU523" s="133"/>
      <c r="OBV523" s="133"/>
      <c r="OBW523" s="133"/>
      <c r="OBX523" s="133"/>
      <c r="OBY523" s="133"/>
      <c r="OBZ523" s="133"/>
      <c r="OCA523" s="133"/>
      <c r="OCB523" s="133"/>
      <c r="OCC523" s="133"/>
      <c r="OCD523" s="133"/>
      <c r="OCE523" s="133"/>
      <c r="OCF523" s="133"/>
      <c r="OCG523" s="133"/>
      <c r="OCH523" s="133"/>
      <c r="OCI523" s="133"/>
      <c r="OCJ523" s="133"/>
      <c r="OCK523" s="133"/>
      <c r="OCL523" s="133"/>
      <c r="OCM523" s="133"/>
      <c r="OCN523" s="133"/>
      <c r="OCO523" s="133"/>
      <c r="OCP523" s="133"/>
      <c r="OCQ523" s="133"/>
      <c r="OCR523" s="133"/>
      <c r="OCS523" s="133"/>
      <c r="OCT523" s="133"/>
      <c r="OCU523" s="133"/>
      <c r="OCV523" s="133"/>
      <c r="OCW523" s="133"/>
      <c r="OCX523" s="133"/>
      <c r="OCY523" s="133"/>
      <c r="OCZ523" s="133"/>
      <c r="ODA523" s="133"/>
      <c r="ODB523" s="133"/>
      <c r="ODC523" s="133"/>
      <c r="ODD523" s="133"/>
      <c r="ODE523" s="133"/>
      <c r="ODF523" s="133"/>
      <c r="ODG523" s="133"/>
      <c r="ODH523" s="133"/>
      <c r="ODI523" s="133"/>
      <c r="ODJ523" s="133"/>
      <c r="ODK523" s="133"/>
      <c r="ODL523" s="133"/>
      <c r="ODM523" s="133"/>
      <c r="ODN523" s="133"/>
      <c r="ODO523" s="133"/>
      <c r="ODP523" s="133"/>
      <c r="ODQ523" s="133"/>
      <c r="ODR523" s="133"/>
      <c r="ODS523" s="133"/>
      <c r="ODT523" s="133"/>
      <c r="ODU523" s="133"/>
      <c r="ODV523" s="133"/>
      <c r="ODW523" s="133"/>
      <c r="ODX523" s="133"/>
      <c r="ODY523" s="133"/>
      <c r="ODZ523" s="133"/>
      <c r="OEA523" s="133"/>
      <c r="OEB523" s="133"/>
      <c r="OEC523" s="133"/>
      <c r="OED523" s="133"/>
      <c r="OEE523" s="133"/>
      <c r="OEF523" s="133"/>
      <c r="OEG523" s="133"/>
      <c r="OEH523" s="133"/>
      <c r="OEI523" s="133"/>
      <c r="OEJ523" s="133"/>
      <c r="OEK523" s="133"/>
      <c r="OEL523" s="133"/>
      <c r="OEM523" s="133"/>
      <c r="OEN523" s="133"/>
      <c r="OEO523" s="133"/>
      <c r="OEP523" s="133"/>
      <c r="OEQ523" s="133"/>
      <c r="OER523" s="133"/>
      <c r="OES523" s="133"/>
      <c r="OET523" s="133"/>
      <c r="OEU523" s="133"/>
      <c r="OEV523" s="133"/>
      <c r="OEW523" s="133"/>
      <c r="OEX523" s="133"/>
      <c r="OEY523" s="133"/>
      <c r="OEZ523" s="133"/>
      <c r="OFA523" s="133"/>
      <c r="OFB523" s="133"/>
      <c r="OFC523" s="133"/>
      <c r="OFD523" s="133"/>
      <c r="OFE523" s="133"/>
      <c r="OFF523" s="133"/>
      <c r="OFG523" s="133"/>
      <c r="OFH523" s="133"/>
      <c r="OFI523" s="133"/>
      <c r="OFJ523" s="133"/>
      <c r="OFK523" s="133"/>
      <c r="OFL523" s="133"/>
      <c r="OFM523" s="133"/>
      <c r="OFN523" s="133"/>
      <c r="OFO523" s="133"/>
      <c r="OFP523" s="133"/>
      <c r="OFQ523" s="133"/>
      <c r="OFR523" s="133"/>
      <c r="OFS523" s="133"/>
      <c r="OFT523" s="133"/>
      <c r="OFU523" s="133"/>
      <c r="OFV523" s="133"/>
      <c r="OFW523" s="133"/>
      <c r="OFX523" s="133"/>
      <c r="OFY523" s="133"/>
      <c r="OFZ523" s="133"/>
      <c r="OGA523" s="133"/>
      <c r="OGB523" s="133"/>
      <c r="OGC523" s="133"/>
      <c r="OGD523" s="133"/>
      <c r="OGE523" s="133"/>
      <c r="OGF523" s="133"/>
      <c r="OGG523" s="133"/>
      <c r="OGH523" s="133"/>
      <c r="OGI523" s="133"/>
      <c r="OGJ523" s="133"/>
      <c r="OGK523" s="133"/>
      <c r="OGL523" s="133"/>
      <c r="OGM523" s="133"/>
      <c r="OGN523" s="133"/>
      <c r="OGO523" s="133"/>
      <c r="OGP523" s="133"/>
      <c r="OGQ523" s="133"/>
      <c r="OGR523" s="133"/>
      <c r="OGS523" s="133"/>
      <c r="OGT523" s="133"/>
      <c r="OGU523" s="133"/>
      <c r="OGV523" s="133"/>
      <c r="OGW523" s="133"/>
      <c r="OGX523" s="133"/>
      <c r="OGY523" s="133"/>
      <c r="OGZ523" s="133"/>
      <c r="OHA523" s="133"/>
      <c r="OHB523" s="133"/>
      <c r="OHC523" s="133"/>
      <c r="OHD523" s="133"/>
      <c r="OHE523" s="133"/>
      <c r="OHF523" s="133"/>
      <c r="OHG523" s="133"/>
      <c r="OHH523" s="133"/>
      <c r="OHI523" s="133"/>
      <c r="OHJ523" s="133"/>
      <c r="OHK523" s="133"/>
      <c r="OHL523" s="133"/>
      <c r="OHM523" s="133"/>
      <c r="OHN523" s="133"/>
      <c r="OHO523" s="133"/>
      <c r="OHP523" s="133"/>
      <c r="OHQ523" s="133"/>
      <c r="OHR523" s="133"/>
      <c r="OHS523" s="133"/>
      <c r="OHT523" s="133"/>
      <c r="OHU523" s="133"/>
      <c r="OHV523" s="133"/>
      <c r="OHW523" s="133"/>
      <c r="OHX523" s="133"/>
      <c r="OHY523" s="133"/>
      <c r="OHZ523" s="133"/>
      <c r="OIA523" s="133"/>
      <c r="OIB523" s="133"/>
      <c r="OIC523" s="133"/>
      <c r="OID523" s="133"/>
      <c r="OIE523" s="133"/>
      <c r="OIF523" s="133"/>
      <c r="OIG523" s="133"/>
      <c r="OIH523" s="133"/>
      <c r="OII523" s="133"/>
      <c r="OIJ523" s="133"/>
      <c r="OIK523" s="133"/>
      <c r="OIL523" s="133"/>
      <c r="OIM523" s="133"/>
      <c r="OIN523" s="133"/>
      <c r="OIO523" s="133"/>
      <c r="OIP523" s="133"/>
      <c r="OIQ523" s="133"/>
      <c r="OIR523" s="133"/>
      <c r="OIS523" s="133"/>
      <c r="OIT523" s="133"/>
      <c r="OIU523" s="133"/>
      <c r="OIV523" s="133"/>
      <c r="OIW523" s="133"/>
      <c r="OIX523" s="133"/>
      <c r="OIY523" s="133"/>
      <c r="OIZ523" s="133"/>
      <c r="OJA523" s="133"/>
      <c r="OJB523" s="133"/>
      <c r="OJC523" s="133"/>
      <c r="OJD523" s="133"/>
      <c r="OJE523" s="133"/>
      <c r="OJF523" s="133"/>
      <c r="OJG523" s="133"/>
      <c r="OJH523" s="133"/>
      <c r="OJI523" s="133"/>
      <c r="OJJ523" s="133"/>
      <c r="OJK523" s="133"/>
      <c r="OJL523" s="133"/>
      <c r="OJM523" s="133"/>
      <c r="OJN523" s="133"/>
      <c r="OJO523" s="133"/>
      <c r="OJP523" s="133"/>
      <c r="OJQ523" s="133"/>
      <c r="OJR523" s="133"/>
      <c r="OJS523" s="133"/>
      <c r="OJT523" s="133"/>
      <c r="OJU523" s="133"/>
      <c r="OJV523" s="133"/>
      <c r="OJW523" s="133"/>
      <c r="OJX523" s="133"/>
      <c r="OJY523" s="133"/>
      <c r="OJZ523" s="133"/>
      <c r="OKA523" s="133"/>
      <c r="OKB523" s="133"/>
      <c r="OKC523" s="133"/>
      <c r="OKD523" s="133"/>
      <c r="OKE523" s="133"/>
      <c r="OKF523" s="133"/>
      <c r="OKG523" s="133"/>
      <c r="OKH523" s="133"/>
      <c r="OKI523" s="133"/>
      <c r="OKJ523" s="133"/>
      <c r="OKK523" s="133"/>
      <c r="OKL523" s="133"/>
      <c r="OKM523" s="133"/>
      <c r="OKN523" s="133"/>
      <c r="OKO523" s="133"/>
      <c r="OKP523" s="133"/>
      <c r="OKQ523" s="133"/>
      <c r="OKR523" s="133"/>
      <c r="OKS523" s="133"/>
      <c r="OKT523" s="133"/>
      <c r="OKU523" s="133"/>
      <c r="OKV523" s="133"/>
      <c r="OKW523" s="133"/>
      <c r="OKX523" s="133"/>
      <c r="OKY523" s="133"/>
      <c r="OKZ523" s="133"/>
      <c r="OLA523" s="133"/>
      <c r="OLB523" s="133"/>
      <c r="OLC523" s="133"/>
      <c r="OLD523" s="133"/>
      <c r="OLE523" s="133"/>
      <c r="OLF523" s="133"/>
      <c r="OLG523" s="133"/>
      <c r="OLH523" s="133"/>
      <c r="OLI523" s="133"/>
      <c r="OLJ523" s="133"/>
      <c r="OLK523" s="133"/>
      <c r="OLL523" s="133"/>
      <c r="OLM523" s="133"/>
      <c r="OLN523" s="133"/>
      <c r="OLO523" s="133"/>
      <c r="OLP523" s="133"/>
      <c r="OLQ523" s="133"/>
      <c r="OLR523" s="133"/>
      <c r="OLS523" s="133"/>
      <c r="OLT523" s="133"/>
      <c r="OLU523" s="133"/>
      <c r="OLV523" s="133"/>
      <c r="OLW523" s="133"/>
      <c r="OLX523" s="133"/>
      <c r="OLY523" s="133"/>
      <c r="OLZ523" s="133"/>
      <c r="OMA523" s="133"/>
      <c r="OMB523" s="133"/>
      <c r="OMC523" s="133"/>
      <c r="OMD523" s="133"/>
      <c r="OME523" s="133"/>
      <c r="OMF523" s="133"/>
      <c r="OMG523" s="133"/>
      <c r="OMH523" s="133"/>
      <c r="OMI523" s="133"/>
      <c r="OMJ523" s="133"/>
      <c r="OMK523" s="133"/>
      <c r="OML523" s="133"/>
      <c r="OMM523" s="133"/>
      <c r="OMN523" s="133"/>
      <c r="OMO523" s="133"/>
      <c r="OMP523" s="133"/>
      <c r="OMQ523" s="133"/>
      <c r="OMR523" s="133"/>
      <c r="OMS523" s="133"/>
      <c r="OMT523" s="133"/>
      <c r="OMU523" s="133"/>
      <c r="OMV523" s="133"/>
      <c r="OMW523" s="133"/>
      <c r="OMX523" s="133"/>
      <c r="OMY523" s="133"/>
      <c r="OMZ523" s="133"/>
      <c r="ONA523" s="133"/>
      <c r="ONB523" s="133"/>
      <c r="ONC523" s="133"/>
      <c r="OND523" s="133"/>
      <c r="ONE523" s="133"/>
      <c r="ONF523" s="133"/>
      <c r="ONG523" s="133"/>
      <c r="ONH523" s="133"/>
      <c r="ONI523" s="133"/>
      <c r="ONJ523" s="133"/>
      <c r="ONK523" s="133"/>
      <c r="ONL523" s="133"/>
      <c r="ONM523" s="133"/>
      <c r="ONN523" s="133"/>
      <c r="ONO523" s="133"/>
      <c r="ONP523" s="133"/>
      <c r="ONQ523" s="133"/>
      <c r="ONR523" s="133"/>
      <c r="ONS523" s="133"/>
      <c r="ONT523" s="133"/>
      <c r="ONU523" s="133"/>
      <c r="ONV523" s="133"/>
      <c r="ONW523" s="133"/>
      <c r="ONX523" s="133"/>
      <c r="ONY523" s="133"/>
      <c r="ONZ523" s="133"/>
      <c r="OOA523" s="133"/>
      <c r="OOB523" s="133"/>
      <c r="OOC523" s="133"/>
      <c r="OOD523" s="133"/>
      <c r="OOE523" s="133"/>
      <c r="OOF523" s="133"/>
      <c r="OOG523" s="133"/>
      <c r="OOH523" s="133"/>
      <c r="OOI523" s="133"/>
      <c r="OOJ523" s="133"/>
      <c r="OOK523" s="133"/>
      <c r="OOL523" s="133"/>
      <c r="OOM523" s="133"/>
      <c r="OON523" s="133"/>
      <c r="OOO523" s="133"/>
      <c r="OOP523" s="133"/>
      <c r="OOQ523" s="133"/>
      <c r="OOR523" s="133"/>
      <c r="OOS523" s="133"/>
      <c r="OOT523" s="133"/>
      <c r="OOU523" s="133"/>
      <c r="OOV523" s="133"/>
      <c r="OOW523" s="133"/>
      <c r="OOX523" s="133"/>
      <c r="OOY523" s="133"/>
      <c r="OOZ523" s="133"/>
      <c r="OPA523" s="133"/>
      <c r="OPB523" s="133"/>
      <c r="OPC523" s="133"/>
      <c r="OPD523" s="133"/>
      <c r="OPE523" s="133"/>
      <c r="OPF523" s="133"/>
      <c r="OPG523" s="133"/>
      <c r="OPH523" s="133"/>
      <c r="OPI523" s="133"/>
      <c r="OPJ523" s="133"/>
      <c r="OPK523" s="133"/>
      <c r="OPL523" s="133"/>
      <c r="OPM523" s="133"/>
      <c r="OPN523" s="133"/>
      <c r="OPO523" s="133"/>
      <c r="OPP523" s="133"/>
      <c r="OPQ523" s="133"/>
      <c r="OPR523" s="133"/>
      <c r="OPS523" s="133"/>
      <c r="OPT523" s="133"/>
      <c r="OPU523" s="133"/>
      <c r="OPV523" s="133"/>
      <c r="OPW523" s="133"/>
      <c r="OPX523" s="133"/>
      <c r="OPY523" s="133"/>
      <c r="OPZ523" s="133"/>
      <c r="OQA523" s="133"/>
      <c r="OQB523" s="133"/>
      <c r="OQC523" s="133"/>
      <c r="OQD523" s="133"/>
      <c r="OQE523" s="133"/>
      <c r="OQF523" s="133"/>
      <c r="OQG523" s="133"/>
      <c r="OQH523" s="133"/>
      <c r="OQI523" s="133"/>
      <c r="OQJ523" s="133"/>
      <c r="OQK523" s="133"/>
      <c r="OQL523" s="133"/>
      <c r="OQM523" s="133"/>
      <c r="OQN523" s="133"/>
      <c r="OQO523" s="133"/>
      <c r="OQP523" s="133"/>
      <c r="OQQ523" s="133"/>
      <c r="OQR523" s="133"/>
      <c r="OQS523" s="133"/>
      <c r="OQT523" s="133"/>
      <c r="OQU523" s="133"/>
      <c r="OQV523" s="133"/>
      <c r="OQW523" s="133"/>
      <c r="OQX523" s="133"/>
      <c r="OQY523" s="133"/>
      <c r="OQZ523" s="133"/>
      <c r="ORA523" s="133"/>
      <c r="ORB523" s="133"/>
      <c r="ORC523" s="133"/>
      <c r="ORD523" s="133"/>
      <c r="ORE523" s="133"/>
      <c r="ORF523" s="133"/>
      <c r="ORG523" s="133"/>
      <c r="ORH523" s="133"/>
      <c r="ORI523" s="133"/>
      <c r="ORJ523" s="133"/>
      <c r="ORK523" s="133"/>
      <c r="ORL523" s="133"/>
      <c r="ORM523" s="133"/>
      <c r="ORN523" s="133"/>
      <c r="ORO523" s="133"/>
      <c r="ORP523" s="133"/>
      <c r="ORQ523" s="133"/>
      <c r="ORR523" s="133"/>
      <c r="ORS523" s="133"/>
      <c r="ORT523" s="133"/>
      <c r="ORU523" s="133"/>
      <c r="ORV523" s="133"/>
      <c r="ORW523" s="133"/>
      <c r="ORX523" s="133"/>
      <c r="ORY523" s="133"/>
      <c r="ORZ523" s="133"/>
      <c r="OSA523" s="133"/>
      <c r="OSB523" s="133"/>
      <c r="OSC523" s="133"/>
      <c r="OSD523" s="133"/>
      <c r="OSE523" s="133"/>
      <c r="OSF523" s="133"/>
      <c r="OSG523" s="133"/>
      <c r="OSH523" s="133"/>
      <c r="OSI523" s="133"/>
      <c r="OSJ523" s="133"/>
      <c r="OSK523" s="133"/>
      <c r="OSL523" s="133"/>
      <c r="OSM523" s="133"/>
      <c r="OSN523" s="133"/>
      <c r="OSO523" s="133"/>
      <c r="OSP523" s="133"/>
      <c r="OSQ523" s="133"/>
      <c r="OSR523" s="133"/>
      <c r="OSS523" s="133"/>
      <c r="OST523" s="133"/>
      <c r="OSU523" s="133"/>
      <c r="OSV523" s="133"/>
      <c r="OSW523" s="133"/>
      <c r="OSX523" s="133"/>
      <c r="OSY523" s="133"/>
      <c r="OSZ523" s="133"/>
      <c r="OTA523" s="133"/>
      <c r="OTB523" s="133"/>
      <c r="OTC523" s="133"/>
      <c r="OTD523" s="133"/>
      <c r="OTE523" s="133"/>
      <c r="OTF523" s="133"/>
      <c r="OTG523" s="133"/>
      <c r="OTH523" s="133"/>
      <c r="OTI523" s="133"/>
      <c r="OTJ523" s="133"/>
      <c r="OTK523" s="133"/>
      <c r="OTL523" s="133"/>
      <c r="OTM523" s="133"/>
      <c r="OTN523" s="133"/>
      <c r="OTO523" s="133"/>
      <c r="OTP523" s="133"/>
      <c r="OTQ523" s="133"/>
      <c r="OTR523" s="133"/>
      <c r="OTS523" s="133"/>
      <c r="OTT523" s="133"/>
      <c r="OTU523" s="133"/>
      <c r="OTV523" s="133"/>
      <c r="OTW523" s="133"/>
      <c r="OTX523" s="133"/>
      <c r="OTY523" s="133"/>
      <c r="OTZ523" s="133"/>
      <c r="OUA523" s="133"/>
      <c r="OUB523" s="133"/>
      <c r="OUC523" s="133"/>
      <c r="OUD523" s="133"/>
      <c r="OUE523" s="133"/>
      <c r="OUF523" s="133"/>
      <c r="OUG523" s="133"/>
      <c r="OUH523" s="133"/>
      <c r="OUI523" s="133"/>
      <c r="OUJ523" s="133"/>
      <c r="OUK523" s="133"/>
      <c r="OUL523" s="133"/>
      <c r="OUM523" s="133"/>
      <c r="OUN523" s="133"/>
      <c r="OUO523" s="133"/>
      <c r="OUP523" s="133"/>
      <c r="OUQ523" s="133"/>
      <c r="OUR523" s="133"/>
      <c r="OUS523" s="133"/>
      <c r="OUT523" s="133"/>
      <c r="OUU523" s="133"/>
      <c r="OUV523" s="133"/>
      <c r="OUW523" s="133"/>
      <c r="OUX523" s="133"/>
      <c r="OUY523" s="133"/>
      <c r="OUZ523" s="133"/>
      <c r="OVA523" s="133"/>
      <c r="OVB523" s="133"/>
      <c r="OVC523" s="133"/>
      <c r="OVD523" s="133"/>
      <c r="OVE523" s="133"/>
      <c r="OVF523" s="133"/>
      <c r="OVG523" s="133"/>
      <c r="OVH523" s="133"/>
      <c r="OVI523" s="133"/>
      <c r="OVJ523" s="133"/>
      <c r="OVK523" s="133"/>
      <c r="OVL523" s="133"/>
      <c r="OVM523" s="133"/>
      <c r="OVN523" s="133"/>
      <c r="OVO523" s="133"/>
      <c r="OVP523" s="133"/>
      <c r="OVQ523" s="133"/>
      <c r="OVR523" s="133"/>
      <c r="OVS523" s="133"/>
      <c r="OVT523" s="133"/>
      <c r="OVU523" s="133"/>
      <c r="OVV523" s="133"/>
      <c r="OVW523" s="133"/>
      <c r="OVX523" s="133"/>
      <c r="OVY523" s="133"/>
      <c r="OVZ523" s="133"/>
      <c r="OWA523" s="133"/>
      <c r="OWB523" s="133"/>
      <c r="OWC523" s="133"/>
      <c r="OWD523" s="133"/>
      <c r="OWE523" s="133"/>
      <c r="OWF523" s="133"/>
      <c r="OWG523" s="133"/>
      <c r="OWH523" s="133"/>
      <c r="OWI523" s="133"/>
      <c r="OWJ523" s="133"/>
      <c r="OWK523" s="133"/>
      <c r="OWL523" s="133"/>
      <c r="OWM523" s="133"/>
      <c r="OWN523" s="133"/>
      <c r="OWO523" s="133"/>
      <c r="OWP523" s="133"/>
      <c r="OWQ523" s="133"/>
      <c r="OWR523" s="133"/>
      <c r="OWS523" s="133"/>
      <c r="OWT523" s="133"/>
      <c r="OWU523" s="133"/>
      <c r="OWV523" s="133"/>
      <c r="OWW523" s="133"/>
      <c r="OWX523" s="133"/>
      <c r="OWY523" s="133"/>
      <c r="OWZ523" s="133"/>
      <c r="OXA523" s="133"/>
      <c r="OXB523" s="133"/>
      <c r="OXC523" s="133"/>
      <c r="OXD523" s="133"/>
      <c r="OXE523" s="133"/>
      <c r="OXF523" s="133"/>
      <c r="OXG523" s="133"/>
      <c r="OXH523" s="133"/>
      <c r="OXI523" s="133"/>
      <c r="OXJ523" s="133"/>
      <c r="OXK523" s="133"/>
      <c r="OXL523" s="133"/>
      <c r="OXM523" s="133"/>
      <c r="OXN523" s="133"/>
      <c r="OXO523" s="133"/>
      <c r="OXP523" s="133"/>
      <c r="OXQ523" s="133"/>
      <c r="OXR523" s="133"/>
      <c r="OXS523" s="133"/>
      <c r="OXT523" s="133"/>
      <c r="OXU523" s="133"/>
      <c r="OXV523" s="133"/>
      <c r="OXW523" s="133"/>
      <c r="OXX523" s="133"/>
      <c r="OXY523" s="133"/>
      <c r="OXZ523" s="133"/>
      <c r="OYA523" s="133"/>
      <c r="OYB523" s="133"/>
      <c r="OYC523" s="133"/>
      <c r="OYD523" s="133"/>
      <c r="OYE523" s="133"/>
      <c r="OYF523" s="133"/>
      <c r="OYG523" s="133"/>
      <c r="OYH523" s="133"/>
      <c r="OYI523" s="133"/>
      <c r="OYJ523" s="133"/>
      <c r="OYK523" s="133"/>
      <c r="OYL523" s="133"/>
      <c r="OYM523" s="133"/>
      <c r="OYN523" s="133"/>
      <c r="OYO523" s="133"/>
      <c r="OYP523" s="133"/>
      <c r="OYQ523" s="133"/>
      <c r="OYR523" s="133"/>
      <c r="OYS523" s="133"/>
      <c r="OYT523" s="133"/>
      <c r="OYU523" s="133"/>
      <c r="OYV523" s="133"/>
      <c r="OYW523" s="133"/>
      <c r="OYX523" s="133"/>
      <c r="OYY523" s="133"/>
      <c r="OYZ523" s="133"/>
      <c r="OZA523" s="133"/>
      <c r="OZB523" s="133"/>
      <c r="OZC523" s="133"/>
      <c r="OZD523" s="133"/>
      <c r="OZE523" s="133"/>
      <c r="OZF523" s="133"/>
      <c r="OZG523" s="133"/>
      <c r="OZH523" s="133"/>
      <c r="OZI523" s="133"/>
      <c r="OZJ523" s="133"/>
      <c r="OZK523" s="133"/>
      <c r="OZL523" s="133"/>
      <c r="OZM523" s="133"/>
      <c r="OZN523" s="133"/>
      <c r="OZO523" s="133"/>
      <c r="OZP523" s="133"/>
      <c r="OZQ523" s="133"/>
      <c r="OZR523" s="133"/>
      <c r="OZS523" s="133"/>
      <c r="OZT523" s="133"/>
      <c r="OZU523" s="133"/>
      <c r="OZV523" s="133"/>
      <c r="OZW523" s="133"/>
      <c r="OZX523" s="133"/>
      <c r="OZY523" s="133"/>
      <c r="OZZ523" s="133"/>
      <c r="PAA523" s="133"/>
      <c r="PAB523" s="133"/>
      <c r="PAC523" s="133"/>
      <c r="PAD523" s="133"/>
      <c r="PAE523" s="133"/>
      <c r="PAF523" s="133"/>
      <c r="PAG523" s="133"/>
      <c r="PAH523" s="133"/>
      <c r="PAI523" s="133"/>
      <c r="PAJ523" s="133"/>
      <c r="PAK523" s="133"/>
      <c r="PAL523" s="133"/>
      <c r="PAM523" s="133"/>
      <c r="PAN523" s="133"/>
      <c r="PAO523" s="133"/>
      <c r="PAP523" s="133"/>
      <c r="PAQ523" s="133"/>
      <c r="PAR523" s="133"/>
      <c r="PAS523" s="133"/>
      <c r="PAT523" s="133"/>
      <c r="PAU523" s="133"/>
      <c r="PAV523" s="133"/>
      <c r="PAW523" s="133"/>
      <c r="PAX523" s="133"/>
      <c r="PAY523" s="133"/>
      <c r="PAZ523" s="133"/>
      <c r="PBA523" s="133"/>
      <c r="PBB523" s="133"/>
      <c r="PBC523" s="133"/>
      <c r="PBD523" s="133"/>
      <c r="PBE523" s="133"/>
      <c r="PBF523" s="133"/>
      <c r="PBG523" s="133"/>
      <c r="PBH523" s="133"/>
      <c r="PBI523" s="133"/>
      <c r="PBJ523" s="133"/>
      <c r="PBK523" s="133"/>
      <c r="PBL523" s="133"/>
      <c r="PBM523" s="133"/>
      <c r="PBN523" s="133"/>
      <c r="PBO523" s="133"/>
      <c r="PBP523" s="133"/>
      <c r="PBQ523" s="133"/>
      <c r="PBR523" s="133"/>
      <c r="PBS523" s="133"/>
      <c r="PBT523" s="133"/>
      <c r="PBU523" s="133"/>
      <c r="PBV523" s="133"/>
      <c r="PBW523" s="133"/>
      <c r="PBX523" s="133"/>
      <c r="PBY523" s="133"/>
      <c r="PBZ523" s="133"/>
      <c r="PCA523" s="133"/>
      <c r="PCB523" s="133"/>
      <c r="PCC523" s="133"/>
      <c r="PCD523" s="133"/>
      <c r="PCE523" s="133"/>
      <c r="PCF523" s="133"/>
      <c r="PCG523" s="133"/>
      <c r="PCH523" s="133"/>
      <c r="PCI523" s="133"/>
      <c r="PCJ523" s="133"/>
      <c r="PCK523" s="133"/>
      <c r="PCL523" s="133"/>
      <c r="PCM523" s="133"/>
      <c r="PCN523" s="133"/>
      <c r="PCO523" s="133"/>
      <c r="PCP523" s="133"/>
      <c r="PCQ523" s="133"/>
      <c r="PCR523" s="133"/>
      <c r="PCS523" s="133"/>
      <c r="PCT523" s="133"/>
      <c r="PCU523" s="133"/>
      <c r="PCV523" s="133"/>
      <c r="PCW523" s="133"/>
      <c r="PCX523" s="133"/>
      <c r="PCY523" s="133"/>
      <c r="PCZ523" s="133"/>
      <c r="PDA523" s="133"/>
      <c r="PDB523" s="133"/>
      <c r="PDC523" s="133"/>
      <c r="PDD523" s="133"/>
      <c r="PDE523" s="133"/>
      <c r="PDF523" s="133"/>
      <c r="PDG523" s="133"/>
      <c r="PDH523" s="133"/>
      <c r="PDI523" s="133"/>
      <c r="PDJ523" s="133"/>
      <c r="PDK523" s="133"/>
      <c r="PDL523" s="133"/>
      <c r="PDM523" s="133"/>
      <c r="PDN523" s="133"/>
      <c r="PDO523" s="133"/>
      <c r="PDP523" s="133"/>
      <c r="PDQ523" s="133"/>
      <c r="PDR523" s="133"/>
      <c r="PDS523" s="133"/>
      <c r="PDT523" s="133"/>
      <c r="PDU523" s="133"/>
      <c r="PDV523" s="133"/>
      <c r="PDW523" s="133"/>
      <c r="PDX523" s="133"/>
      <c r="PDY523" s="133"/>
      <c r="PDZ523" s="133"/>
      <c r="PEA523" s="133"/>
      <c r="PEB523" s="133"/>
      <c r="PEC523" s="133"/>
      <c r="PED523" s="133"/>
      <c r="PEE523" s="133"/>
      <c r="PEF523" s="133"/>
      <c r="PEG523" s="133"/>
      <c r="PEH523" s="133"/>
      <c r="PEI523" s="133"/>
      <c r="PEJ523" s="133"/>
      <c r="PEK523" s="133"/>
      <c r="PEL523" s="133"/>
      <c r="PEM523" s="133"/>
      <c r="PEN523" s="133"/>
      <c r="PEO523" s="133"/>
      <c r="PEP523" s="133"/>
      <c r="PEQ523" s="133"/>
      <c r="PER523" s="133"/>
      <c r="PES523" s="133"/>
      <c r="PET523" s="133"/>
      <c r="PEU523" s="133"/>
      <c r="PEV523" s="133"/>
      <c r="PEW523" s="133"/>
      <c r="PEX523" s="133"/>
      <c r="PEY523" s="133"/>
      <c r="PEZ523" s="133"/>
      <c r="PFA523" s="133"/>
      <c r="PFB523" s="133"/>
      <c r="PFC523" s="133"/>
      <c r="PFD523" s="133"/>
      <c r="PFE523" s="133"/>
      <c r="PFF523" s="133"/>
      <c r="PFG523" s="133"/>
      <c r="PFH523" s="133"/>
      <c r="PFI523" s="133"/>
      <c r="PFJ523" s="133"/>
      <c r="PFK523" s="133"/>
      <c r="PFL523" s="133"/>
      <c r="PFM523" s="133"/>
      <c r="PFN523" s="133"/>
      <c r="PFO523" s="133"/>
      <c r="PFP523" s="133"/>
      <c r="PFQ523" s="133"/>
      <c r="PFR523" s="133"/>
      <c r="PFS523" s="133"/>
      <c r="PFT523" s="133"/>
      <c r="PFU523" s="133"/>
      <c r="PFV523" s="133"/>
      <c r="PFW523" s="133"/>
      <c r="PFX523" s="133"/>
      <c r="PFY523" s="133"/>
      <c r="PFZ523" s="133"/>
      <c r="PGA523" s="133"/>
      <c r="PGB523" s="133"/>
      <c r="PGC523" s="133"/>
      <c r="PGD523" s="133"/>
      <c r="PGE523" s="133"/>
      <c r="PGF523" s="133"/>
      <c r="PGG523" s="133"/>
      <c r="PGH523" s="133"/>
      <c r="PGI523" s="133"/>
      <c r="PGJ523" s="133"/>
      <c r="PGK523" s="133"/>
      <c r="PGL523" s="133"/>
      <c r="PGM523" s="133"/>
      <c r="PGN523" s="133"/>
      <c r="PGO523" s="133"/>
      <c r="PGP523" s="133"/>
      <c r="PGQ523" s="133"/>
      <c r="PGR523" s="133"/>
      <c r="PGS523" s="133"/>
      <c r="PGT523" s="133"/>
      <c r="PGU523" s="133"/>
      <c r="PGV523" s="133"/>
      <c r="PGW523" s="133"/>
      <c r="PGX523" s="133"/>
      <c r="PGY523" s="133"/>
      <c r="PGZ523" s="133"/>
      <c r="PHA523" s="133"/>
      <c r="PHB523" s="133"/>
      <c r="PHC523" s="133"/>
      <c r="PHD523" s="133"/>
      <c r="PHE523" s="133"/>
      <c r="PHF523" s="133"/>
      <c r="PHG523" s="133"/>
      <c r="PHH523" s="133"/>
      <c r="PHI523" s="133"/>
      <c r="PHJ523" s="133"/>
      <c r="PHK523" s="133"/>
      <c r="PHL523" s="133"/>
      <c r="PHM523" s="133"/>
      <c r="PHN523" s="133"/>
      <c r="PHO523" s="133"/>
      <c r="PHP523" s="133"/>
      <c r="PHQ523" s="133"/>
      <c r="PHR523" s="133"/>
      <c r="PHS523" s="133"/>
      <c r="PHT523" s="133"/>
      <c r="PHU523" s="133"/>
      <c r="PHV523" s="133"/>
      <c r="PHW523" s="133"/>
      <c r="PHX523" s="133"/>
      <c r="PHY523" s="133"/>
      <c r="PHZ523" s="133"/>
      <c r="PIA523" s="133"/>
      <c r="PIB523" s="133"/>
      <c r="PIC523" s="133"/>
      <c r="PID523" s="133"/>
      <c r="PIE523" s="133"/>
      <c r="PIF523" s="133"/>
      <c r="PIG523" s="133"/>
      <c r="PIH523" s="133"/>
      <c r="PII523" s="133"/>
      <c r="PIJ523" s="133"/>
      <c r="PIK523" s="133"/>
      <c r="PIL523" s="133"/>
      <c r="PIM523" s="133"/>
      <c r="PIN523" s="133"/>
      <c r="PIO523" s="133"/>
      <c r="PIP523" s="133"/>
      <c r="PIQ523" s="133"/>
      <c r="PIR523" s="133"/>
      <c r="PIS523" s="133"/>
      <c r="PIT523" s="133"/>
      <c r="PIU523" s="133"/>
      <c r="PIV523" s="133"/>
      <c r="PIW523" s="133"/>
      <c r="PIX523" s="133"/>
      <c r="PIY523" s="133"/>
      <c r="PIZ523" s="133"/>
      <c r="PJA523" s="133"/>
      <c r="PJB523" s="133"/>
      <c r="PJC523" s="133"/>
      <c r="PJD523" s="133"/>
      <c r="PJE523" s="133"/>
      <c r="PJF523" s="133"/>
      <c r="PJG523" s="133"/>
      <c r="PJH523" s="133"/>
      <c r="PJI523" s="133"/>
      <c r="PJJ523" s="133"/>
      <c r="PJK523" s="133"/>
      <c r="PJL523" s="133"/>
      <c r="PJM523" s="133"/>
      <c r="PJN523" s="133"/>
      <c r="PJO523" s="133"/>
      <c r="PJP523" s="133"/>
      <c r="PJQ523" s="133"/>
      <c r="PJR523" s="133"/>
      <c r="PJS523" s="133"/>
      <c r="PJT523" s="133"/>
      <c r="PJU523" s="133"/>
      <c r="PJV523" s="133"/>
      <c r="PJW523" s="133"/>
      <c r="PJX523" s="133"/>
      <c r="PJY523" s="133"/>
      <c r="PJZ523" s="133"/>
      <c r="PKA523" s="133"/>
      <c r="PKB523" s="133"/>
      <c r="PKC523" s="133"/>
      <c r="PKD523" s="133"/>
      <c r="PKE523" s="133"/>
      <c r="PKF523" s="133"/>
      <c r="PKG523" s="133"/>
      <c r="PKH523" s="133"/>
      <c r="PKI523" s="133"/>
      <c r="PKJ523" s="133"/>
      <c r="PKK523" s="133"/>
      <c r="PKL523" s="133"/>
      <c r="PKM523" s="133"/>
      <c r="PKN523" s="133"/>
      <c r="PKO523" s="133"/>
      <c r="PKP523" s="133"/>
      <c r="PKQ523" s="133"/>
      <c r="PKR523" s="133"/>
      <c r="PKS523" s="133"/>
      <c r="PKT523" s="133"/>
      <c r="PKU523" s="133"/>
      <c r="PKV523" s="133"/>
      <c r="PKW523" s="133"/>
      <c r="PKX523" s="133"/>
      <c r="PKY523" s="133"/>
      <c r="PKZ523" s="133"/>
      <c r="PLA523" s="133"/>
      <c r="PLB523" s="133"/>
      <c r="PLC523" s="133"/>
      <c r="PLD523" s="133"/>
      <c r="PLE523" s="133"/>
      <c r="PLF523" s="133"/>
      <c r="PLG523" s="133"/>
      <c r="PLH523" s="133"/>
      <c r="PLI523" s="133"/>
      <c r="PLJ523" s="133"/>
      <c r="PLK523" s="133"/>
      <c r="PLL523" s="133"/>
      <c r="PLM523" s="133"/>
      <c r="PLN523" s="133"/>
      <c r="PLO523" s="133"/>
      <c r="PLP523" s="133"/>
      <c r="PLQ523" s="133"/>
      <c r="PLR523" s="133"/>
      <c r="PLS523" s="133"/>
      <c r="PLT523" s="133"/>
      <c r="PLU523" s="133"/>
      <c r="PLV523" s="133"/>
      <c r="PLW523" s="133"/>
      <c r="PLX523" s="133"/>
      <c r="PLY523" s="133"/>
      <c r="PLZ523" s="133"/>
      <c r="PMA523" s="133"/>
      <c r="PMB523" s="133"/>
      <c r="PMC523" s="133"/>
      <c r="PMD523" s="133"/>
      <c r="PME523" s="133"/>
      <c r="PMF523" s="133"/>
      <c r="PMG523" s="133"/>
      <c r="PMH523" s="133"/>
      <c r="PMI523" s="133"/>
      <c r="PMJ523" s="133"/>
      <c r="PMK523" s="133"/>
      <c r="PML523" s="133"/>
      <c r="PMM523" s="133"/>
      <c r="PMN523" s="133"/>
      <c r="PMO523" s="133"/>
      <c r="PMP523" s="133"/>
      <c r="PMQ523" s="133"/>
      <c r="PMR523" s="133"/>
      <c r="PMS523" s="133"/>
      <c r="PMT523" s="133"/>
      <c r="PMU523" s="133"/>
      <c r="PMV523" s="133"/>
      <c r="PMW523" s="133"/>
      <c r="PMX523" s="133"/>
      <c r="PMY523" s="133"/>
      <c r="PMZ523" s="133"/>
      <c r="PNA523" s="133"/>
      <c r="PNB523" s="133"/>
      <c r="PNC523" s="133"/>
      <c r="PND523" s="133"/>
      <c r="PNE523" s="133"/>
      <c r="PNF523" s="133"/>
      <c r="PNG523" s="133"/>
      <c r="PNH523" s="133"/>
      <c r="PNI523" s="133"/>
      <c r="PNJ523" s="133"/>
      <c r="PNK523" s="133"/>
      <c r="PNL523" s="133"/>
      <c r="PNM523" s="133"/>
      <c r="PNN523" s="133"/>
      <c r="PNO523" s="133"/>
      <c r="PNP523" s="133"/>
      <c r="PNQ523" s="133"/>
      <c r="PNR523" s="133"/>
      <c r="PNS523" s="133"/>
      <c r="PNT523" s="133"/>
      <c r="PNU523" s="133"/>
      <c r="PNV523" s="133"/>
      <c r="PNW523" s="133"/>
      <c r="PNX523" s="133"/>
      <c r="PNY523" s="133"/>
      <c r="PNZ523" s="133"/>
      <c r="POA523" s="133"/>
      <c r="POB523" s="133"/>
      <c r="POC523" s="133"/>
      <c r="POD523" s="133"/>
      <c r="POE523" s="133"/>
      <c r="POF523" s="133"/>
      <c r="POG523" s="133"/>
      <c r="POH523" s="133"/>
      <c r="POI523" s="133"/>
      <c r="POJ523" s="133"/>
      <c r="POK523" s="133"/>
      <c r="POL523" s="133"/>
      <c r="POM523" s="133"/>
      <c r="PON523" s="133"/>
      <c r="POO523" s="133"/>
      <c r="POP523" s="133"/>
      <c r="POQ523" s="133"/>
      <c r="POR523" s="133"/>
      <c r="POS523" s="133"/>
      <c r="POT523" s="133"/>
      <c r="POU523" s="133"/>
      <c r="POV523" s="133"/>
      <c r="POW523" s="133"/>
      <c r="POX523" s="133"/>
      <c r="POY523" s="133"/>
      <c r="POZ523" s="133"/>
      <c r="PPA523" s="133"/>
      <c r="PPB523" s="133"/>
      <c r="PPC523" s="133"/>
      <c r="PPD523" s="133"/>
      <c r="PPE523" s="133"/>
      <c r="PPF523" s="133"/>
      <c r="PPG523" s="133"/>
      <c r="PPH523" s="133"/>
      <c r="PPI523" s="133"/>
      <c r="PPJ523" s="133"/>
      <c r="PPK523" s="133"/>
      <c r="PPL523" s="133"/>
      <c r="PPM523" s="133"/>
      <c r="PPN523" s="133"/>
      <c r="PPO523" s="133"/>
      <c r="PPP523" s="133"/>
      <c r="PPQ523" s="133"/>
      <c r="PPR523" s="133"/>
      <c r="PPS523" s="133"/>
      <c r="PPT523" s="133"/>
      <c r="PPU523" s="133"/>
      <c r="PPV523" s="133"/>
      <c r="PPW523" s="133"/>
      <c r="PPX523" s="133"/>
      <c r="PPY523" s="133"/>
      <c r="PPZ523" s="133"/>
      <c r="PQA523" s="133"/>
      <c r="PQB523" s="133"/>
      <c r="PQC523" s="133"/>
      <c r="PQD523" s="133"/>
      <c r="PQE523" s="133"/>
      <c r="PQF523" s="133"/>
      <c r="PQG523" s="133"/>
      <c r="PQH523" s="133"/>
      <c r="PQI523" s="133"/>
      <c r="PQJ523" s="133"/>
      <c r="PQK523" s="133"/>
      <c r="PQL523" s="133"/>
      <c r="PQM523" s="133"/>
      <c r="PQN523" s="133"/>
      <c r="PQO523" s="133"/>
      <c r="PQP523" s="133"/>
      <c r="PQQ523" s="133"/>
      <c r="PQR523" s="133"/>
      <c r="PQS523" s="133"/>
      <c r="PQT523" s="133"/>
      <c r="PQU523" s="133"/>
      <c r="PQV523" s="133"/>
      <c r="PQW523" s="133"/>
      <c r="PQX523" s="133"/>
      <c r="PQY523" s="133"/>
      <c r="PQZ523" s="133"/>
      <c r="PRA523" s="133"/>
      <c r="PRB523" s="133"/>
      <c r="PRC523" s="133"/>
      <c r="PRD523" s="133"/>
      <c r="PRE523" s="133"/>
      <c r="PRF523" s="133"/>
      <c r="PRG523" s="133"/>
      <c r="PRH523" s="133"/>
      <c r="PRI523" s="133"/>
      <c r="PRJ523" s="133"/>
      <c r="PRK523" s="133"/>
      <c r="PRL523" s="133"/>
      <c r="PRM523" s="133"/>
      <c r="PRN523" s="133"/>
      <c r="PRO523" s="133"/>
      <c r="PRP523" s="133"/>
      <c r="PRQ523" s="133"/>
      <c r="PRR523" s="133"/>
      <c r="PRS523" s="133"/>
      <c r="PRT523" s="133"/>
      <c r="PRU523" s="133"/>
      <c r="PRV523" s="133"/>
      <c r="PRW523" s="133"/>
      <c r="PRX523" s="133"/>
      <c r="PRY523" s="133"/>
      <c r="PRZ523" s="133"/>
      <c r="PSA523" s="133"/>
      <c r="PSB523" s="133"/>
      <c r="PSC523" s="133"/>
      <c r="PSD523" s="133"/>
      <c r="PSE523" s="133"/>
      <c r="PSF523" s="133"/>
      <c r="PSG523" s="133"/>
      <c r="PSH523" s="133"/>
      <c r="PSI523" s="133"/>
      <c r="PSJ523" s="133"/>
      <c r="PSK523" s="133"/>
      <c r="PSL523" s="133"/>
      <c r="PSM523" s="133"/>
      <c r="PSN523" s="133"/>
      <c r="PSO523" s="133"/>
      <c r="PSP523" s="133"/>
      <c r="PSQ523" s="133"/>
      <c r="PSR523" s="133"/>
      <c r="PSS523" s="133"/>
      <c r="PST523" s="133"/>
      <c r="PSU523" s="133"/>
      <c r="PSV523" s="133"/>
      <c r="PSW523" s="133"/>
      <c r="PSX523" s="133"/>
      <c r="PSY523" s="133"/>
      <c r="PSZ523" s="133"/>
      <c r="PTA523" s="133"/>
      <c r="PTB523" s="133"/>
      <c r="PTC523" s="133"/>
      <c r="PTD523" s="133"/>
      <c r="PTE523" s="133"/>
      <c r="PTF523" s="133"/>
      <c r="PTG523" s="133"/>
      <c r="PTH523" s="133"/>
      <c r="PTI523" s="133"/>
      <c r="PTJ523" s="133"/>
      <c r="PTK523" s="133"/>
      <c r="PTL523" s="133"/>
      <c r="PTM523" s="133"/>
      <c r="PTN523" s="133"/>
      <c r="PTO523" s="133"/>
      <c r="PTP523" s="133"/>
      <c r="PTQ523" s="133"/>
      <c r="PTR523" s="133"/>
      <c r="PTS523" s="133"/>
      <c r="PTT523" s="133"/>
      <c r="PTU523" s="133"/>
      <c r="PTV523" s="133"/>
      <c r="PTW523" s="133"/>
      <c r="PTX523" s="133"/>
      <c r="PTY523" s="133"/>
      <c r="PTZ523" s="133"/>
      <c r="PUA523" s="133"/>
      <c r="PUB523" s="133"/>
      <c r="PUC523" s="133"/>
      <c r="PUD523" s="133"/>
      <c r="PUE523" s="133"/>
      <c r="PUF523" s="133"/>
      <c r="PUG523" s="133"/>
      <c r="PUH523" s="133"/>
      <c r="PUI523" s="133"/>
      <c r="PUJ523" s="133"/>
      <c r="PUK523" s="133"/>
      <c r="PUL523" s="133"/>
      <c r="PUM523" s="133"/>
      <c r="PUN523" s="133"/>
      <c r="PUO523" s="133"/>
      <c r="PUP523" s="133"/>
      <c r="PUQ523" s="133"/>
      <c r="PUR523" s="133"/>
      <c r="PUS523" s="133"/>
      <c r="PUT523" s="133"/>
      <c r="PUU523" s="133"/>
      <c r="PUV523" s="133"/>
      <c r="PUW523" s="133"/>
      <c r="PUX523" s="133"/>
      <c r="PUY523" s="133"/>
      <c r="PUZ523" s="133"/>
      <c r="PVA523" s="133"/>
      <c r="PVB523" s="133"/>
      <c r="PVC523" s="133"/>
      <c r="PVD523" s="133"/>
      <c r="PVE523" s="133"/>
      <c r="PVF523" s="133"/>
      <c r="PVG523" s="133"/>
      <c r="PVH523" s="133"/>
      <c r="PVI523" s="133"/>
      <c r="PVJ523" s="133"/>
      <c r="PVK523" s="133"/>
      <c r="PVL523" s="133"/>
      <c r="PVM523" s="133"/>
      <c r="PVN523" s="133"/>
      <c r="PVO523" s="133"/>
      <c r="PVP523" s="133"/>
      <c r="PVQ523" s="133"/>
      <c r="PVR523" s="133"/>
      <c r="PVS523" s="133"/>
      <c r="PVT523" s="133"/>
      <c r="PVU523" s="133"/>
      <c r="PVV523" s="133"/>
      <c r="PVW523" s="133"/>
      <c r="PVX523" s="133"/>
      <c r="PVY523" s="133"/>
      <c r="PVZ523" s="133"/>
      <c r="PWA523" s="133"/>
      <c r="PWB523" s="133"/>
      <c r="PWC523" s="133"/>
      <c r="PWD523" s="133"/>
      <c r="PWE523" s="133"/>
      <c r="PWF523" s="133"/>
      <c r="PWG523" s="133"/>
      <c r="PWH523" s="133"/>
      <c r="PWI523" s="133"/>
      <c r="PWJ523" s="133"/>
      <c r="PWK523" s="133"/>
      <c r="PWL523" s="133"/>
      <c r="PWM523" s="133"/>
      <c r="PWN523" s="133"/>
      <c r="PWO523" s="133"/>
      <c r="PWP523" s="133"/>
      <c r="PWQ523" s="133"/>
      <c r="PWR523" s="133"/>
      <c r="PWS523" s="133"/>
      <c r="PWT523" s="133"/>
      <c r="PWU523" s="133"/>
      <c r="PWV523" s="133"/>
      <c r="PWW523" s="133"/>
      <c r="PWX523" s="133"/>
      <c r="PWY523" s="133"/>
      <c r="PWZ523" s="133"/>
      <c r="PXA523" s="133"/>
      <c r="PXB523" s="133"/>
      <c r="PXC523" s="133"/>
      <c r="PXD523" s="133"/>
      <c r="PXE523" s="133"/>
      <c r="PXF523" s="133"/>
      <c r="PXG523" s="133"/>
      <c r="PXH523" s="133"/>
      <c r="PXI523" s="133"/>
      <c r="PXJ523" s="133"/>
      <c r="PXK523" s="133"/>
      <c r="PXL523" s="133"/>
      <c r="PXM523" s="133"/>
      <c r="PXN523" s="133"/>
      <c r="PXO523" s="133"/>
      <c r="PXP523" s="133"/>
      <c r="PXQ523" s="133"/>
      <c r="PXR523" s="133"/>
      <c r="PXS523" s="133"/>
      <c r="PXT523" s="133"/>
      <c r="PXU523" s="133"/>
      <c r="PXV523" s="133"/>
      <c r="PXW523" s="133"/>
      <c r="PXX523" s="133"/>
      <c r="PXY523" s="133"/>
      <c r="PXZ523" s="133"/>
      <c r="PYA523" s="133"/>
      <c r="PYB523" s="133"/>
      <c r="PYC523" s="133"/>
      <c r="PYD523" s="133"/>
      <c r="PYE523" s="133"/>
      <c r="PYF523" s="133"/>
      <c r="PYG523" s="133"/>
      <c r="PYH523" s="133"/>
      <c r="PYI523" s="133"/>
      <c r="PYJ523" s="133"/>
      <c r="PYK523" s="133"/>
      <c r="PYL523" s="133"/>
      <c r="PYM523" s="133"/>
      <c r="PYN523" s="133"/>
      <c r="PYO523" s="133"/>
      <c r="PYP523" s="133"/>
      <c r="PYQ523" s="133"/>
      <c r="PYR523" s="133"/>
      <c r="PYS523" s="133"/>
      <c r="PYT523" s="133"/>
      <c r="PYU523" s="133"/>
      <c r="PYV523" s="133"/>
      <c r="PYW523" s="133"/>
      <c r="PYX523" s="133"/>
      <c r="PYY523" s="133"/>
      <c r="PYZ523" s="133"/>
      <c r="PZA523" s="133"/>
      <c r="PZB523" s="133"/>
      <c r="PZC523" s="133"/>
      <c r="PZD523" s="133"/>
      <c r="PZE523" s="133"/>
      <c r="PZF523" s="133"/>
      <c r="PZG523" s="133"/>
      <c r="PZH523" s="133"/>
      <c r="PZI523" s="133"/>
      <c r="PZJ523" s="133"/>
      <c r="PZK523" s="133"/>
      <c r="PZL523" s="133"/>
      <c r="PZM523" s="133"/>
      <c r="PZN523" s="133"/>
      <c r="PZO523" s="133"/>
      <c r="PZP523" s="133"/>
      <c r="PZQ523" s="133"/>
      <c r="PZR523" s="133"/>
      <c r="PZS523" s="133"/>
      <c r="PZT523" s="133"/>
      <c r="PZU523" s="133"/>
      <c r="PZV523" s="133"/>
      <c r="PZW523" s="133"/>
      <c r="PZX523" s="133"/>
      <c r="PZY523" s="133"/>
      <c r="PZZ523" s="133"/>
      <c r="QAA523" s="133"/>
      <c r="QAB523" s="133"/>
      <c r="QAC523" s="133"/>
      <c r="QAD523" s="133"/>
      <c r="QAE523" s="133"/>
      <c r="QAF523" s="133"/>
      <c r="QAG523" s="133"/>
      <c r="QAH523" s="133"/>
      <c r="QAI523" s="133"/>
      <c r="QAJ523" s="133"/>
      <c r="QAK523" s="133"/>
      <c r="QAL523" s="133"/>
      <c r="QAM523" s="133"/>
      <c r="QAN523" s="133"/>
      <c r="QAO523" s="133"/>
      <c r="QAP523" s="133"/>
      <c r="QAQ523" s="133"/>
      <c r="QAR523" s="133"/>
      <c r="QAS523" s="133"/>
      <c r="QAT523" s="133"/>
      <c r="QAU523" s="133"/>
      <c r="QAV523" s="133"/>
      <c r="QAW523" s="133"/>
      <c r="QAX523" s="133"/>
      <c r="QAY523" s="133"/>
      <c r="QAZ523" s="133"/>
      <c r="QBA523" s="133"/>
      <c r="QBB523" s="133"/>
      <c r="QBC523" s="133"/>
      <c r="QBD523" s="133"/>
      <c r="QBE523" s="133"/>
      <c r="QBF523" s="133"/>
      <c r="QBG523" s="133"/>
      <c r="QBH523" s="133"/>
      <c r="QBI523" s="133"/>
      <c r="QBJ523" s="133"/>
      <c r="QBK523" s="133"/>
      <c r="QBL523" s="133"/>
      <c r="QBM523" s="133"/>
      <c r="QBN523" s="133"/>
      <c r="QBO523" s="133"/>
      <c r="QBP523" s="133"/>
      <c r="QBQ523" s="133"/>
      <c r="QBR523" s="133"/>
      <c r="QBS523" s="133"/>
      <c r="QBT523" s="133"/>
      <c r="QBU523" s="133"/>
      <c r="QBV523" s="133"/>
      <c r="QBW523" s="133"/>
      <c r="QBX523" s="133"/>
      <c r="QBY523" s="133"/>
      <c r="QBZ523" s="133"/>
      <c r="QCA523" s="133"/>
      <c r="QCB523" s="133"/>
      <c r="QCC523" s="133"/>
      <c r="QCD523" s="133"/>
      <c r="QCE523" s="133"/>
      <c r="QCF523" s="133"/>
      <c r="QCG523" s="133"/>
      <c r="QCH523" s="133"/>
      <c r="QCI523" s="133"/>
      <c r="QCJ523" s="133"/>
      <c r="QCK523" s="133"/>
      <c r="QCL523" s="133"/>
      <c r="QCM523" s="133"/>
      <c r="QCN523" s="133"/>
      <c r="QCO523" s="133"/>
      <c r="QCP523" s="133"/>
      <c r="QCQ523" s="133"/>
      <c r="QCR523" s="133"/>
      <c r="QCS523" s="133"/>
      <c r="QCT523" s="133"/>
      <c r="QCU523" s="133"/>
      <c r="QCV523" s="133"/>
      <c r="QCW523" s="133"/>
      <c r="QCX523" s="133"/>
      <c r="QCY523" s="133"/>
      <c r="QCZ523" s="133"/>
      <c r="QDA523" s="133"/>
      <c r="QDB523" s="133"/>
      <c r="QDC523" s="133"/>
      <c r="QDD523" s="133"/>
      <c r="QDE523" s="133"/>
      <c r="QDF523" s="133"/>
      <c r="QDG523" s="133"/>
      <c r="QDH523" s="133"/>
      <c r="QDI523" s="133"/>
      <c r="QDJ523" s="133"/>
      <c r="QDK523" s="133"/>
      <c r="QDL523" s="133"/>
      <c r="QDM523" s="133"/>
      <c r="QDN523" s="133"/>
      <c r="QDO523" s="133"/>
      <c r="QDP523" s="133"/>
      <c r="QDQ523" s="133"/>
      <c r="QDR523" s="133"/>
      <c r="QDS523" s="133"/>
      <c r="QDT523" s="133"/>
      <c r="QDU523" s="133"/>
      <c r="QDV523" s="133"/>
      <c r="QDW523" s="133"/>
      <c r="QDX523" s="133"/>
      <c r="QDY523" s="133"/>
      <c r="QDZ523" s="133"/>
      <c r="QEA523" s="133"/>
      <c r="QEB523" s="133"/>
      <c r="QEC523" s="133"/>
      <c r="QED523" s="133"/>
      <c r="QEE523" s="133"/>
      <c r="QEF523" s="133"/>
      <c r="QEG523" s="133"/>
      <c r="QEH523" s="133"/>
      <c r="QEI523" s="133"/>
      <c r="QEJ523" s="133"/>
      <c r="QEK523" s="133"/>
      <c r="QEL523" s="133"/>
      <c r="QEM523" s="133"/>
      <c r="QEN523" s="133"/>
      <c r="QEO523" s="133"/>
      <c r="QEP523" s="133"/>
      <c r="QEQ523" s="133"/>
      <c r="QER523" s="133"/>
      <c r="QES523" s="133"/>
      <c r="QET523" s="133"/>
      <c r="QEU523" s="133"/>
      <c r="QEV523" s="133"/>
      <c r="QEW523" s="133"/>
      <c r="QEX523" s="133"/>
      <c r="QEY523" s="133"/>
      <c r="QEZ523" s="133"/>
      <c r="QFA523" s="133"/>
      <c r="QFB523" s="133"/>
      <c r="QFC523" s="133"/>
      <c r="QFD523" s="133"/>
      <c r="QFE523" s="133"/>
      <c r="QFF523" s="133"/>
      <c r="QFG523" s="133"/>
      <c r="QFH523" s="133"/>
      <c r="QFI523" s="133"/>
      <c r="QFJ523" s="133"/>
      <c r="QFK523" s="133"/>
      <c r="QFL523" s="133"/>
      <c r="QFM523" s="133"/>
      <c r="QFN523" s="133"/>
      <c r="QFO523" s="133"/>
      <c r="QFP523" s="133"/>
      <c r="QFQ523" s="133"/>
      <c r="QFR523" s="133"/>
      <c r="QFS523" s="133"/>
      <c r="QFT523" s="133"/>
      <c r="QFU523" s="133"/>
      <c r="QFV523" s="133"/>
      <c r="QFW523" s="133"/>
      <c r="QFX523" s="133"/>
      <c r="QFY523" s="133"/>
      <c r="QFZ523" s="133"/>
      <c r="QGA523" s="133"/>
      <c r="QGB523" s="133"/>
      <c r="QGC523" s="133"/>
      <c r="QGD523" s="133"/>
      <c r="QGE523" s="133"/>
      <c r="QGF523" s="133"/>
      <c r="QGG523" s="133"/>
      <c r="QGH523" s="133"/>
      <c r="QGI523" s="133"/>
      <c r="QGJ523" s="133"/>
      <c r="QGK523" s="133"/>
      <c r="QGL523" s="133"/>
      <c r="QGM523" s="133"/>
      <c r="QGN523" s="133"/>
      <c r="QGO523" s="133"/>
      <c r="QGP523" s="133"/>
      <c r="QGQ523" s="133"/>
      <c r="QGR523" s="133"/>
      <c r="QGS523" s="133"/>
      <c r="QGT523" s="133"/>
      <c r="QGU523" s="133"/>
      <c r="QGV523" s="133"/>
      <c r="QGW523" s="133"/>
      <c r="QGX523" s="133"/>
      <c r="QGY523" s="133"/>
      <c r="QGZ523" s="133"/>
      <c r="QHA523" s="133"/>
      <c r="QHB523" s="133"/>
      <c r="QHC523" s="133"/>
      <c r="QHD523" s="133"/>
      <c r="QHE523" s="133"/>
      <c r="QHF523" s="133"/>
      <c r="QHG523" s="133"/>
      <c r="QHH523" s="133"/>
      <c r="QHI523" s="133"/>
      <c r="QHJ523" s="133"/>
      <c r="QHK523" s="133"/>
      <c r="QHL523" s="133"/>
      <c r="QHM523" s="133"/>
      <c r="QHN523" s="133"/>
      <c r="QHO523" s="133"/>
      <c r="QHP523" s="133"/>
      <c r="QHQ523" s="133"/>
      <c r="QHR523" s="133"/>
      <c r="QHS523" s="133"/>
      <c r="QHT523" s="133"/>
      <c r="QHU523" s="133"/>
      <c r="QHV523" s="133"/>
      <c r="QHW523" s="133"/>
      <c r="QHX523" s="133"/>
      <c r="QHY523" s="133"/>
      <c r="QHZ523" s="133"/>
      <c r="QIA523" s="133"/>
      <c r="QIB523" s="133"/>
      <c r="QIC523" s="133"/>
      <c r="QID523" s="133"/>
      <c r="QIE523" s="133"/>
      <c r="QIF523" s="133"/>
      <c r="QIG523" s="133"/>
      <c r="QIH523" s="133"/>
      <c r="QII523" s="133"/>
      <c r="QIJ523" s="133"/>
      <c r="QIK523" s="133"/>
      <c r="QIL523" s="133"/>
      <c r="QIM523" s="133"/>
      <c r="QIN523" s="133"/>
      <c r="QIO523" s="133"/>
      <c r="QIP523" s="133"/>
      <c r="QIQ523" s="133"/>
      <c r="QIR523" s="133"/>
      <c r="QIS523" s="133"/>
      <c r="QIT523" s="133"/>
      <c r="QIU523" s="133"/>
      <c r="QIV523" s="133"/>
      <c r="QIW523" s="133"/>
      <c r="QIX523" s="133"/>
      <c r="QIY523" s="133"/>
      <c r="QIZ523" s="133"/>
      <c r="QJA523" s="133"/>
      <c r="QJB523" s="133"/>
      <c r="QJC523" s="133"/>
      <c r="QJD523" s="133"/>
      <c r="QJE523" s="133"/>
      <c r="QJF523" s="133"/>
      <c r="QJG523" s="133"/>
      <c r="QJH523" s="133"/>
      <c r="QJI523" s="133"/>
      <c r="QJJ523" s="133"/>
      <c r="QJK523" s="133"/>
      <c r="QJL523" s="133"/>
      <c r="QJM523" s="133"/>
      <c r="QJN523" s="133"/>
      <c r="QJO523" s="133"/>
      <c r="QJP523" s="133"/>
      <c r="QJQ523" s="133"/>
      <c r="QJR523" s="133"/>
      <c r="QJS523" s="133"/>
      <c r="QJT523" s="133"/>
      <c r="QJU523" s="133"/>
      <c r="QJV523" s="133"/>
      <c r="QJW523" s="133"/>
      <c r="QJX523" s="133"/>
      <c r="QJY523" s="133"/>
      <c r="QJZ523" s="133"/>
      <c r="QKA523" s="133"/>
      <c r="QKB523" s="133"/>
      <c r="QKC523" s="133"/>
      <c r="QKD523" s="133"/>
      <c r="QKE523" s="133"/>
      <c r="QKF523" s="133"/>
      <c r="QKG523" s="133"/>
      <c r="QKH523" s="133"/>
      <c r="QKI523" s="133"/>
      <c r="QKJ523" s="133"/>
      <c r="QKK523" s="133"/>
      <c r="QKL523" s="133"/>
      <c r="QKM523" s="133"/>
      <c r="QKN523" s="133"/>
      <c r="QKO523" s="133"/>
      <c r="QKP523" s="133"/>
      <c r="QKQ523" s="133"/>
      <c r="QKR523" s="133"/>
      <c r="QKS523" s="133"/>
      <c r="QKT523" s="133"/>
      <c r="QKU523" s="133"/>
      <c r="QKV523" s="133"/>
      <c r="QKW523" s="133"/>
      <c r="QKX523" s="133"/>
      <c r="QKY523" s="133"/>
      <c r="QKZ523" s="133"/>
      <c r="QLA523" s="133"/>
      <c r="QLB523" s="133"/>
      <c r="QLC523" s="133"/>
      <c r="QLD523" s="133"/>
      <c r="QLE523" s="133"/>
      <c r="QLF523" s="133"/>
      <c r="QLG523" s="133"/>
      <c r="QLH523" s="133"/>
      <c r="QLI523" s="133"/>
      <c r="QLJ523" s="133"/>
      <c r="QLK523" s="133"/>
      <c r="QLL523" s="133"/>
      <c r="QLM523" s="133"/>
      <c r="QLN523" s="133"/>
      <c r="QLO523" s="133"/>
      <c r="QLP523" s="133"/>
      <c r="QLQ523" s="133"/>
      <c r="QLR523" s="133"/>
      <c r="QLS523" s="133"/>
      <c r="QLT523" s="133"/>
      <c r="QLU523" s="133"/>
      <c r="QLV523" s="133"/>
      <c r="QLW523" s="133"/>
      <c r="QLX523" s="133"/>
      <c r="QLY523" s="133"/>
      <c r="QLZ523" s="133"/>
      <c r="QMA523" s="133"/>
      <c r="QMB523" s="133"/>
      <c r="QMC523" s="133"/>
      <c r="QMD523" s="133"/>
      <c r="QME523" s="133"/>
      <c r="QMF523" s="133"/>
      <c r="QMG523" s="133"/>
      <c r="QMH523" s="133"/>
      <c r="QMI523" s="133"/>
      <c r="QMJ523" s="133"/>
      <c r="QMK523" s="133"/>
      <c r="QML523" s="133"/>
      <c r="QMM523" s="133"/>
      <c r="QMN523" s="133"/>
      <c r="QMO523" s="133"/>
      <c r="QMP523" s="133"/>
      <c r="QMQ523" s="133"/>
      <c r="QMR523" s="133"/>
      <c r="QMS523" s="133"/>
      <c r="QMT523" s="133"/>
      <c r="QMU523" s="133"/>
      <c r="QMV523" s="133"/>
      <c r="QMW523" s="133"/>
      <c r="QMX523" s="133"/>
      <c r="QMY523" s="133"/>
      <c r="QMZ523" s="133"/>
      <c r="QNA523" s="133"/>
      <c r="QNB523" s="133"/>
      <c r="QNC523" s="133"/>
      <c r="QND523" s="133"/>
      <c r="QNE523" s="133"/>
      <c r="QNF523" s="133"/>
      <c r="QNG523" s="133"/>
      <c r="QNH523" s="133"/>
      <c r="QNI523" s="133"/>
      <c r="QNJ523" s="133"/>
      <c r="QNK523" s="133"/>
      <c r="QNL523" s="133"/>
      <c r="QNM523" s="133"/>
      <c r="QNN523" s="133"/>
      <c r="QNO523" s="133"/>
      <c r="QNP523" s="133"/>
      <c r="QNQ523" s="133"/>
      <c r="QNR523" s="133"/>
      <c r="QNS523" s="133"/>
      <c r="QNT523" s="133"/>
      <c r="QNU523" s="133"/>
      <c r="QNV523" s="133"/>
      <c r="QNW523" s="133"/>
      <c r="QNX523" s="133"/>
      <c r="QNY523" s="133"/>
      <c r="QNZ523" s="133"/>
      <c r="QOA523" s="133"/>
      <c r="QOB523" s="133"/>
      <c r="QOC523" s="133"/>
      <c r="QOD523" s="133"/>
      <c r="QOE523" s="133"/>
      <c r="QOF523" s="133"/>
      <c r="QOG523" s="133"/>
      <c r="QOH523" s="133"/>
      <c r="QOI523" s="133"/>
      <c r="QOJ523" s="133"/>
      <c r="QOK523" s="133"/>
      <c r="QOL523" s="133"/>
      <c r="QOM523" s="133"/>
      <c r="QON523" s="133"/>
      <c r="QOO523" s="133"/>
      <c r="QOP523" s="133"/>
      <c r="QOQ523" s="133"/>
      <c r="QOR523" s="133"/>
      <c r="QOS523" s="133"/>
      <c r="QOT523" s="133"/>
      <c r="QOU523" s="133"/>
      <c r="QOV523" s="133"/>
      <c r="QOW523" s="133"/>
      <c r="QOX523" s="133"/>
      <c r="QOY523" s="133"/>
      <c r="QOZ523" s="133"/>
      <c r="QPA523" s="133"/>
      <c r="QPB523" s="133"/>
      <c r="QPC523" s="133"/>
      <c r="QPD523" s="133"/>
      <c r="QPE523" s="133"/>
      <c r="QPF523" s="133"/>
      <c r="QPG523" s="133"/>
      <c r="QPH523" s="133"/>
      <c r="QPI523" s="133"/>
      <c r="QPJ523" s="133"/>
      <c r="QPK523" s="133"/>
      <c r="QPL523" s="133"/>
      <c r="QPM523" s="133"/>
      <c r="QPN523" s="133"/>
      <c r="QPO523" s="133"/>
      <c r="QPP523" s="133"/>
      <c r="QPQ523" s="133"/>
      <c r="QPR523" s="133"/>
      <c r="QPS523" s="133"/>
      <c r="QPT523" s="133"/>
      <c r="QPU523" s="133"/>
      <c r="QPV523" s="133"/>
      <c r="QPW523" s="133"/>
      <c r="QPX523" s="133"/>
      <c r="QPY523" s="133"/>
      <c r="QPZ523" s="133"/>
      <c r="QQA523" s="133"/>
      <c r="QQB523" s="133"/>
      <c r="QQC523" s="133"/>
      <c r="QQD523" s="133"/>
      <c r="QQE523" s="133"/>
      <c r="QQF523" s="133"/>
      <c r="QQG523" s="133"/>
      <c r="QQH523" s="133"/>
      <c r="QQI523" s="133"/>
      <c r="QQJ523" s="133"/>
      <c r="QQK523" s="133"/>
      <c r="QQL523" s="133"/>
      <c r="QQM523" s="133"/>
      <c r="QQN523" s="133"/>
      <c r="QQO523" s="133"/>
      <c r="QQP523" s="133"/>
      <c r="QQQ523" s="133"/>
      <c r="QQR523" s="133"/>
      <c r="QQS523" s="133"/>
      <c r="QQT523" s="133"/>
      <c r="QQU523" s="133"/>
      <c r="QQV523" s="133"/>
      <c r="QQW523" s="133"/>
      <c r="QQX523" s="133"/>
      <c r="QQY523" s="133"/>
      <c r="QQZ523" s="133"/>
      <c r="QRA523" s="133"/>
      <c r="QRB523" s="133"/>
      <c r="QRC523" s="133"/>
      <c r="QRD523" s="133"/>
      <c r="QRE523" s="133"/>
      <c r="QRF523" s="133"/>
      <c r="QRG523" s="133"/>
      <c r="QRH523" s="133"/>
      <c r="QRI523" s="133"/>
      <c r="QRJ523" s="133"/>
      <c r="QRK523" s="133"/>
      <c r="QRL523" s="133"/>
      <c r="QRM523" s="133"/>
      <c r="QRN523" s="133"/>
      <c r="QRO523" s="133"/>
      <c r="QRP523" s="133"/>
      <c r="QRQ523" s="133"/>
      <c r="QRR523" s="133"/>
      <c r="QRS523" s="133"/>
      <c r="QRT523" s="133"/>
      <c r="QRU523" s="133"/>
      <c r="QRV523" s="133"/>
      <c r="QRW523" s="133"/>
      <c r="QRX523" s="133"/>
      <c r="QRY523" s="133"/>
      <c r="QRZ523" s="133"/>
      <c r="QSA523" s="133"/>
      <c r="QSB523" s="133"/>
      <c r="QSC523" s="133"/>
      <c r="QSD523" s="133"/>
      <c r="QSE523" s="133"/>
      <c r="QSF523" s="133"/>
      <c r="QSG523" s="133"/>
      <c r="QSH523" s="133"/>
      <c r="QSI523" s="133"/>
      <c r="QSJ523" s="133"/>
      <c r="QSK523" s="133"/>
      <c r="QSL523" s="133"/>
      <c r="QSM523" s="133"/>
      <c r="QSN523" s="133"/>
      <c r="QSO523" s="133"/>
      <c r="QSP523" s="133"/>
      <c r="QSQ523" s="133"/>
      <c r="QSR523" s="133"/>
      <c r="QSS523" s="133"/>
      <c r="QST523" s="133"/>
      <c r="QSU523" s="133"/>
      <c r="QSV523" s="133"/>
      <c r="QSW523" s="133"/>
      <c r="QSX523" s="133"/>
      <c r="QSY523" s="133"/>
      <c r="QSZ523" s="133"/>
      <c r="QTA523" s="133"/>
      <c r="QTB523" s="133"/>
      <c r="QTC523" s="133"/>
      <c r="QTD523" s="133"/>
      <c r="QTE523" s="133"/>
      <c r="QTF523" s="133"/>
      <c r="QTG523" s="133"/>
      <c r="QTH523" s="133"/>
      <c r="QTI523" s="133"/>
      <c r="QTJ523" s="133"/>
      <c r="QTK523" s="133"/>
      <c r="QTL523" s="133"/>
      <c r="QTM523" s="133"/>
      <c r="QTN523" s="133"/>
      <c r="QTO523" s="133"/>
      <c r="QTP523" s="133"/>
      <c r="QTQ523" s="133"/>
      <c r="QTR523" s="133"/>
      <c r="QTS523" s="133"/>
      <c r="QTT523" s="133"/>
      <c r="QTU523" s="133"/>
      <c r="QTV523" s="133"/>
      <c r="QTW523" s="133"/>
      <c r="QTX523" s="133"/>
      <c r="QTY523" s="133"/>
      <c r="QTZ523" s="133"/>
      <c r="QUA523" s="133"/>
      <c r="QUB523" s="133"/>
      <c r="QUC523" s="133"/>
      <c r="QUD523" s="133"/>
      <c r="QUE523" s="133"/>
      <c r="QUF523" s="133"/>
      <c r="QUG523" s="133"/>
      <c r="QUH523" s="133"/>
      <c r="QUI523" s="133"/>
      <c r="QUJ523" s="133"/>
      <c r="QUK523" s="133"/>
      <c r="QUL523" s="133"/>
      <c r="QUM523" s="133"/>
      <c r="QUN523" s="133"/>
      <c r="QUO523" s="133"/>
      <c r="QUP523" s="133"/>
      <c r="QUQ523" s="133"/>
      <c r="QUR523" s="133"/>
      <c r="QUS523" s="133"/>
      <c r="QUT523" s="133"/>
      <c r="QUU523" s="133"/>
      <c r="QUV523" s="133"/>
      <c r="QUW523" s="133"/>
      <c r="QUX523" s="133"/>
      <c r="QUY523" s="133"/>
      <c r="QUZ523" s="133"/>
      <c r="QVA523" s="133"/>
      <c r="QVB523" s="133"/>
      <c r="QVC523" s="133"/>
      <c r="QVD523" s="133"/>
      <c r="QVE523" s="133"/>
      <c r="QVF523" s="133"/>
      <c r="QVG523" s="133"/>
      <c r="QVH523" s="133"/>
      <c r="QVI523" s="133"/>
      <c r="QVJ523" s="133"/>
      <c r="QVK523" s="133"/>
      <c r="QVL523" s="133"/>
      <c r="QVM523" s="133"/>
      <c r="QVN523" s="133"/>
      <c r="QVO523" s="133"/>
      <c r="QVP523" s="133"/>
      <c r="QVQ523" s="133"/>
      <c r="QVR523" s="133"/>
      <c r="QVS523" s="133"/>
      <c r="QVT523" s="133"/>
      <c r="QVU523" s="133"/>
      <c r="QVV523" s="133"/>
      <c r="QVW523" s="133"/>
      <c r="QVX523" s="133"/>
      <c r="QVY523" s="133"/>
      <c r="QVZ523" s="133"/>
      <c r="QWA523" s="133"/>
      <c r="QWB523" s="133"/>
      <c r="QWC523" s="133"/>
      <c r="QWD523" s="133"/>
      <c r="QWE523" s="133"/>
      <c r="QWF523" s="133"/>
      <c r="QWG523" s="133"/>
      <c r="QWH523" s="133"/>
      <c r="QWI523" s="133"/>
      <c r="QWJ523" s="133"/>
      <c r="QWK523" s="133"/>
      <c r="QWL523" s="133"/>
      <c r="QWM523" s="133"/>
      <c r="QWN523" s="133"/>
      <c r="QWO523" s="133"/>
      <c r="QWP523" s="133"/>
      <c r="QWQ523" s="133"/>
      <c r="QWR523" s="133"/>
      <c r="QWS523" s="133"/>
      <c r="QWT523" s="133"/>
      <c r="QWU523" s="133"/>
      <c r="QWV523" s="133"/>
      <c r="QWW523" s="133"/>
      <c r="QWX523" s="133"/>
      <c r="QWY523" s="133"/>
      <c r="QWZ523" s="133"/>
      <c r="QXA523" s="133"/>
      <c r="QXB523" s="133"/>
      <c r="QXC523" s="133"/>
      <c r="QXD523" s="133"/>
      <c r="QXE523" s="133"/>
      <c r="QXF523" s="133"/>
      <c r="QXG523" s="133"/>
      <c r="QXH523" s="133"/>
      <c r="QXI523" s="133"/>
      <c r="QXJ523" s="133"/>
      <c r="QXK523" s="133"/>
      <c r="QXL523" s="133"/>
      <c r="QXM523" s="133"/>
      <c r="QXN523" s="133"/>
      <c r="QXO523" s="133"/>
      <c r="QXP523" s="133"/>
      <c r="QXQ523" s="133"/>
      <c r="QXR523" s="133"/>
      <c r="QXS523" s="133"/>
      <c r="QXT523" s="133"/>
      <c r="QXU523" s="133"/>
      <c r="QXV523" s="133"/>
      <c r="QXW523" s="133"/>
      <c r="QXX523" s="133"/>
      <c r="QXY523" s="133"/>
      <c r="QXZ523" s="133"/>
      <c r="QYA523" s="133"/>
      <c r="QYB523" s="133"/>
      <c r="QYC523" s="133"/>
      <c r="QYD523" s="133"/>
      <c r="QYE523" s="133"/>
      <c r="QYF523" s="133"/>
      <c r="QYG523" s="133"/>
      <c r="QYH523" s="133"/>
      <c r="QYI523" s="133"/>
      <c r="QYJ523" s="133"/>
      <c r="QYK523" s="133"/>
      <c r="QYL523" s="133"/>
      <c r="QYM523" s="133"/>
      <c r="QYN523" s="133"/>
      <c r="QYO523" s="133"/>
      <c r="QYP523" s="133"/>
      <c r="QYQ523" s="133"/>
      <c r="QYR523" s="133"/>
      <c r="QYS523" s="133"/>
      <c r="QYT523" s="133"/>
      <c r="QYU523" s="133"/>
      <c r="QYV523" s="133"/>
      <c r="QYW523" s="133"/>
      <c r="QYX523" s="133"/>
      <c r="QYY523" s="133"/>
      <c r="QYZ523" s="133"/>
      <c r="QZA523" s="133"/>
      <c r="QZB523" s="133"/>
      <c r="QZC523" s="133"/>
      <c r="QZD523" s="133"/>
      <c r="QZE523" s="133"/>
      <c r="QZF523" s="133"/>
      <c r="QZG523" s="133"/>
      <c r="QZH523" s="133"/>
      <c r="QZI523" s="133"/>
      <c r="QZJ523" s="133"/>
      <c r="QZK523" s="133"/>
      <c r="QZL523" s="133"/>
      <c r="QZM523" s="133"/>
      <c r="QZN523" s="133"/>
      <c r="QZO523" s="133"/>
      <c r="QZP523" s="133"/>
      <c r="QZQ523" s="133"/>
      <c r="QZR523" s="133"/>
      <c r="QZS523" s="133"/>
      <c r="QZT523" s="133"/>
      <c r="QZU523" s="133"/>
      <c r="QZV523" s="133"/>
      <c r="QZW523" s="133"/>
      <c r="QZX523" s="133"/>
      <c r="QZY523" s="133"/>
      <c r="QZZ523" s="133"/>
      <c r="RAA523" s="133"/>
      <c r="RAB523" s="133"/>
      <c r="RAC523" s="133"/>
      <c r="RAD523" s="133"/>
      <c r="RAE523" s="133"/>
      <c r="RAF523" s="133"/>
      <c r="RAG523" s="133"/>
      <c r="RAH523" s="133"/>
      <c r="RAI523" s="133"/>
      <c r="RAJ523" s="133"/>
      <c r="RAK523" s="133"/>
      <c r="RAL523" s="133"/>
      <c r="RAM523" s="133"/>
      <c r="RAN523" s="133"/>
      <c r="RAO523" s="133"/>
      <c r="RAP523" s="133"/>
      <c r="RAQ523" s="133"/>
      <c r="RAR523" s="133"/>
      <c r="RAS523" s="133"/>
      <c r="RAT523" s="133"/>
      <c r="RAU523" s="133"/>
      <c r="RAV523" s="133"/>
      <c r="RAW523" s="133"/>
      <c r="RAX523" s="133"/>
      <c r="RAY523" s="133"/>
      <c r="RAZ523" s="133"/>
      <c r="RBA523" s="133"/>
      <c r="RBB523" s="133"/>
      <c r="RBC523" s="133"/>
      <c r="RBD523" s="133"/>
      <c r="RBE523" s="133"/>
      <c r="RBF523" s="133"/>
      <c r="RBG523" s="133"/>
      <c r="RBH523" s="133"/>
      <c r="RBI523" s="133"/>
      <c r="RBJ523" s="133"/>
      <c r="RBK523" s="133"/>
      <c r="RBL523" s="133"/>
      <c r="RBM523" s="133"/>
      <c r="RBN523" s="133"/>
      <c r="RBO523" s="133"/>
      <c r="RBP523" s="133"/>
      <c r="RBQ523" s="133"/>
      <c r="RBR523" s="133"/>
      <c r="RBS523" s="133"/>
      <c r="RBT523" s="133"/>
      <c r="RBU523" s="133"/>
      <c r="RBV523" s="133"/>
      <c r="RBW523" s="133"/>
      <c r="RBX523" s="133"/>
      <c r="RBY523" s="133"/>
      <c r="RBZ523" s="133"/>
      <c r="RCA523" s="133"/>
      <c r="RCB523" s="133"/>
      <c r="RCC523" s="133"/>
      <c r="RCD523" s="133"/>
      <c r="RCE523" s="133"/>
      <c r="RCF523" s="133"/>
      <c r="RCG523" s="133"/>
      <c r="RCH523" s="133"/>
      <c r="RCI523" s="133"/>
      <c r="RCJ523" s="133"/>
      <c r="RCK523" s="133"/>
      <c r="RCL523" s="133"/>
      <c r="RCM523" s="133"/>
      <c r="RCN523" s="133"/>
      <c r="RCO523" s="133"/>
      <c r="RCP523" s="133"/>
      <c r="RCQ523" s="133"/>
      <c r="RCR523" s="133"/>
      <c r="RCS523" s="133"/>
      <c r="RCT523" s="133"/>
      <c r="RCU523" s="133"/>
      <c r="RCV523" s="133"/>
      <c r="RCW523" s="133"/>
      <c r="RCX523" s="133"/>
      <c r="RCY523" s="133"/>
      <c r="RCZ523" s="133"/>
      <c r="RDA523" s="133"/>
      <c r="RDB523" s="133"/>
      <c r="RDC523" s="133"/>
      <c r="RDD523" s="133"/>
      <c r="RDE523" s="133"/>
      <c r="RDF523" s="133"/>
      <c r="RDG523" s="133"/>
      <c r="RDH523" s="133"/>
      <c r="RDI523" s="133"/>
      <c r="RDJ523" s="133"/>
      <c r="RDK523" s="133"/>
      <c r="RDL523" s="133"/>
      <c r="RDM523" s="133"/>
      <c r="RDN523" s="133"/>
      <c r="RDO523" s="133"/>
      <c r="RDP523" s="133"/>
      <c r="RDQ523" s="133"/>
      <c r="RDR523" s="133"/>
      <c r="RDS523" s="133"/>
      <c r="RDT523" s="133"/>
      <c r="RDU523" s="133"/>
      <c r="RDV523" s="133"/>
      <c r="RDW523" s="133"/>
      <c r="RDX523" s="133"/>
      <c r="RDY523" s="133"/>
      <c r="RDZ523" s="133"/>
      <c r="REA523" s="133"/>
      <c r="REB523" s="133"/>
      <c r="REC523" s="133"/>
      <c r="RED523" s="133"/>
      <c r="REE523" s="133"/>
      <c r="REF523" s="133"/>
      <c r="REG523" s="133"/>
      <c r="REH523" s="133"/>
      <c r="REI523" s="133"/>
      <c r="REJ523" s="133"/>
      <c r="REK523" s="133"/>
      <c r="REL523" s="133"/>
      <c r="REM523" s="133"/>
      <c r="REN523" s="133"/>
      <c r="REO523" s="133"/>
      <c r="REP523" s="133"/>
      <c r="REQ523" s="133"/>
      <c r="RER523" s="133"/>
      <c r="RES523" s="133"/>
      <c r="RET523" s="133"/>
      <c r="REU523" s="133"/>
      <c r="REV523" s="133"/>
      <c r="REW523" s="133"/>
      <c r="REX523" s="133"/>
      <c r="REY523" s="133"/>
      <c r="REZ523" s="133"/>
      <c r="RFA523" s="133"/>
      <c r="RFB523" s="133"/>
      <c r="RFC523" s="133"/>
      <c r="RFD523" s="133"/>
      <c r="RFE523" s="133"/>
      <c r="RFF523" s="133"/>
      <c r="RFG523" s="133"/>
      <c r="RFH523" s="133"/>
      <c r="RFI523" s="133"/>
      <c r="RFJ523" s="133"/>
      <c r="RFK523" s="133"/>
      <c r="RFL523" s="133"/>
      <c r="RFM523" s="133"/>
      <c r="RFN523" s="133"/>
      <c r="RFO523" s="133"/>
      <c r="RFP523" s="133"/>
      <c r="RFQ523" s="133"/>
      <c r="RFR523" s="133"/>
      <c r="RFS523" s="133"/>
      <c r="RFT523" s="133"/>
      <c r="RFU523" s="133"/>
      <c r="RFV523" s="133"/>
      <c r="RFW523" s="133"/>
      <c r="RFX523" s="133"/>
      <c r="RFY523" s="133"/>
      <c r="RFZ523" s="133"/>
      <c r="RGA523" s="133"/>
      <c r="RGB523" s="133"/>
      <c r="RGC523" s="133"/>
      <c r="RGD523" s="133"/>
      <c r="RGE523" s="133"/>
      <c r="RGF523" s="133"/>
      <c r="RGG523" s="133"/>
      <c r="RGH523" s="133"/>
      <c r="RGI523" s="133"/>
      <c r="RGJ523" s="133"/>
      <c r="RGK523" s="133"/>
      <c r="RGL523" s="133"/>
      <c r="RGM523" s="133"/>
      <c r="RGN523" s="133"/>
      <c r="RGO523" s="133"/>
      <c r="RGP523" s="133"/>
      <c r="RGQ523" s="133"/>
      <c r="RGR523" s="133"/>
      <c r="RGS523" s="133"/>
      <c r="RGT523" s="133"/>
      <c r="RGU523" s="133"/>
      <c r="RGV523" s="133"/>
      <c r="RGW523" s="133"/>
      <c r="RGX523" s="133"/>
      <c r="RGY523" s="133"/>
      <c r="RGZ523" s="133"/>
      <c r="RHA523" s="133"/>
      <c r="RHB523" s="133"/>
      <c r="RHC523" s="133"/>
      <c r="RHD523" s="133"/>
      <c r="RHE523" s="133"/>
      <c r="RHF523" s="133"/>
      <c r="RHG523" s="133"/>
      <c r="RHH523" s="133"/>
      <c r="RHI523" s="133"/>
      <c r="RHJ523" s="133"/>
      <c r="RHK523" s="133"/>
      <c r="RHL523" s="133"/>
      <c r="RHM523" s="133"/>
      <c r="RHN523" s="133"/>
      <c r="RHO523" s="133"/>
      <c r="RHP523" s="133"/>
      <c r="RHQ523" s="133"/>
      <c r="RHR523" s="133"/>
      <c r="RHS523" s="133"/>
      <c r="RHT523" s="133"/>
      <c r="RHU523" s="133"/>
      <c r="RHV523" s="133"/>
      <c r="RHW523" s="133"/>
      <c r="RHX523" s="133"/>
      <c r="RHY523" s="133"/>
      <c r="RHZ523" s="133"/>
      <c r="RIA523" s="133"/>
      <c r="RIB523" s="133"/>
      <c r="RIC523" s="133"/>
      <c r="RID523" s="133"/>
      <c r="RIE523" s="133"/>
      <c r="RIF523" s="133"/>
      <c r="RIG523" s="133"/>
      <c r="RIH523" s="133"/>
      <c r="RII523" s="133"/>
      <c r="RIJ523" s="133"/>
      <c r="RIK523" s="133"/>
      <c r="RIL523" s="133"/>
      <c r="RIM523" s="133"/>
      <c r="RIN523" s="133"/>
      <c r="RIO523" s="133"/>
      <c r="RIP523" s="133"/>
      <c r="RIQ523" s="133"/>
      <c r="RIR523" s="133"/>
      <c r="RIS523" s="133"/>
      <c r="RIT523" s="133"/>
      <c r="RIU523" s="133"/>
      <c r="RIV523" s="133"/>
      <c r="RIW523" s="133"/>
      <c r="RIX523" s="133"/>
      <c r="RIY523" s="133"/>
      <c r="RIZ523" s="133"/>
      <c r="RJA523" s="133"/>
      <c r="RJB523" s="133"/>
      <c r="RJC523" s="133"/>
      <c r="RJD523" s="133"/>
      <c r="RJE523" s="133"/>
      <c r="RJF523" s="133"/>
      <c r="RJG523" s="133"/>
      <c r="RJH523" s="133"/>
      <c r="RJI523" s="133"/>
      <c r="RJJ523" s="133"/>
      <c r="RJK523" s="133"/>
      <c r="RJL523" s="133"/>
      <c r="RJM523" s="133"/>
      <c r="RJN523" s="133"/>
      <c r="RJO523" s="133"/>
      <c r="RJP523" s="133"/>
      <c r="RJQ523" s="133"/>
      <c r="RJR523" s="133"/>
      <c r="RJS523" s="133"/>
      <c r="RJT523" s="133"/>
      <c r="RJU523" s="133"/>
      <c r="RJV523" s="133"/>
      <c r="RJW523" s="133"/>
      <c r="RJX523" s="133"/>
      <c r="RJY523" s="133"/>
      <c r="RJZ523" s="133"/>
      <c r="RKA523" s="133"/>
      <c r="RKB523" s="133"/>
      <c r="RKC523" s="133"/>
      <c r="RKD523" s="133"/>
      <c r="RKE523" s="133"/>
      <c r="RKF523" s="133"/>
      <c r="RKG523" s="133"/>
      <c r="RKH523" s="133"/>
      <c r="RKI523" s="133"/>
      <c r="RKJ523" s="133"/>
      <c r="RKK523" s="133"/>
      <c r="RKL523" s="133"/>
      <c r="RKM523" s="133"/>
      <c r="RKN523" s="133"/>
      <c r="RKO523" s="133"/>
      <c r="RKP523" s="133"/>
      <c r="RKQ523" s="133"/>
      <c r="RKR523" s="133"/>
      <c r="RKS523" s="133"/>
      <c r="RKT523" s="133"/>
      <c r="RKU523" s="133"/>
      <c r="RKV523" s="133"/>
      <c r="RKW523" s="133"/>
      <c r="RKX523" s="133"/>
      <c r="RKY523" s="133"/>
      <c r="RKZ523" s="133"/>
      <c r="RLA523" s="133"/>
      <c r="RLB523" s="133"/>
      <c r="RLC523" s="133"/>
      <c r="RLD523" s="133"/>
      <c r="RLE523" s="133"/>
      <c r="RLF523" s="133"/>
      <c r="RLG523" s="133"/>
      <c r="RLH523" s="133"/>
      <c r="RLI523" s="133"/>
      <c r="RLJ523" s="133"/>
      <c r="RLK523" s="133"/>
      <c r="RLL523" s="133"/>
      <c r="RLM523" s="133"/>
      <c r="RLN523" s="133"/>
      <c r="RLO523" s="133"/>
      <c r="RLP523" s="133"/>
      <c r="RLQ523" s="133"/>
      <c r="RLR523" s="133"/>
      <c r="RLS523" s="133"/>
      <c r="RLT523" s="133"/>
      <c r="RLU523" s="133"/>
      <c r="RLV523" s="133"/>
      <c r="RLW523" s="133"/>
      <c r="RLX523" s="133"/>
      <c r="RLY523" s="133"/>
      <c r="RLZ523" s="133"/>
      <c r="RMA523" s="133"/>
      <c r="RMB523" s="133"/>
      <c r="RMC523" s="133"/>
      <c r="RMD523" s="133"/>
      <c r="RME523" s="133"/>
      <c r="RMF523" s="133"/>
      <c r="RMG523" s="133"/>
      <c r="RMH523" s="133"/>
      <c r="RMI523" s="133"/>
      <c r="RMJ523" s="133"/>
      <c r="RMK523" s="133"/>
      <c r="RML523" s="133"/>
      <c r="RMM523" s="133"/>
      <c r="RMN523" s="133"/>
      <c r="RMO523" s="133"/>
      <c r="RMP523" s="133"/>
      <c r="RMQ523" s="133"/>
      <c r="RMR523" s="133"/>
      <c r="RMS523" s="133"/>
      <c r="RMT523" s="133"/>
      <c r="RMU523" s="133"/>
      <c r="RMV523" s="133"/>
      <c r="RMW523" s="133"/>
      <c r="RMX523" s="133"/>
      <c r="RMY523" s="133"/>
      <c r="RMZ523" s="133"/>
      <c r="RNA523" s="133"/>
      <c r="RNB523" s="133"/>
      <c r="RNC523" s="133"/>
      <c r="RND523" s="133"/>
      <c r="RNE523" s="133"/>
      <c r="RNF523" s="133"/>
      <c r="RNG523" s="133"/>
      <c r="RNH523" s="133"/>
      <c r="RNI523" s="133"/>
      <c r="RNJ523" s="133"/>
      <c r="RNK523" s="133"/>
      <c r="RNL523" s="133"/>
      <c r="RNM523" s="133"/>
      <c r="RNN523" s="133"/>
      <c r="RNO523" s="133"/>
      <c r="RNP523" s="133"/>
      <c r="RNQ523" s="133"/>
      <c r="RNR523" s="133"/>
      <c r="RNS523" s="133"/>
      <c r="RNT523" s="133"/>
      <c r="RNU523" s="133"/>
      <c r="RNV523" s="133"/>
      <c r="RNW523" s="133"/>
      <c r="RNX523" s="133"/>
      <c r="RNY523" s="133"/>
      <c r="RNZ523" s="133"/>
      <c r="ROA523" s="133"/>
      <c r="ROB523" s="133"/>
      <c r="ROC523" s="133"/>
      <c r="ROD523" s="133"/>
      <c r="ROE523" s="133"/>
      <c r="ROF523" s="133"/>
      <c r="ROG523" s="133"/>
      <c r="ROH523" s="133"/>
      <c r="ROI523" s="133"/>
      <c r="ROJ523" s="133"/>
      <c r="ROK523" s="133"/>
      <c r="ROL523" s="133"/>
      <c r="ROM523" s="133"/>
      <c r="RON523" s="133"/>
      <c r="ROO523" s="133"/>
      <c r="ROP523" s="133"/>
      <c r="ROQ523" s="133"/>
      <c r="ROR523" s="133"/>
      <c r="ROS523" s="133"/>
      <c r="ROT523" s="133"/>
      <c r="ROU523" s="133"/>
      <c r="ROV523" s="133"/>
      <c r="ROW523" s="133"/>
      <c r="ROX523" s="133"/>
      <c r="ROY523" s="133"/>
      <c r="ROZ523" s="133"/>
      <c r="RPA523" s="133"/>
      <c r="RPB523" s="133"/>
      <c r="RPC523" s="133"/>
      <c r="RPD523" s="133"/>
      <c r="RPE523" s="133"/>
      <c r="RPF523" s="133"/>
      <c r="RPG523" s="133"/>
      <c r="RPH523" s="133"/>
      <c r="RPI523" s="133"/>
      <c r="RPJ523" s="133"/>
      <c r="RPK523" s="133"/>
      <c r="RPL523" s="133"/>
      <c r="RPM523" s="133"/>
      <c r="RPN523" s="133"/>
      <c r="RPO523" s="133"/>
      <c r="RPP523" s="133"/>
      <c r="RPQ523" s="133"/>
      <c r="RPR523" s="133"/>
      <c r="RPS523" s="133"/>
      <c r="RPT523" s="133"/>
      <c r="RPU523" s="133"/>
      <c r="RPV523" s="133"/>
      <c r="RPW523" s="133"/>
      <c r="RPX523" s="133"/>
      <c r="RPY523" s="133"/>
      <c r="RPZ523" s="133"/>
      <c r="RQA523" s="133"/>
      <c r="RQB523" s="133"/>
      <c r="RQC523" s="133"/>
      <c r="RQD523" s="133"/>
      <c r="RQE523" s="133"/>
      <c r="RQF523" s="133"/>
      <c r="RQG523" s="133"/>
      <c r="RQH523" s="133"/>
      <c r="RQI523" s="133"/>
      <c r="RQJ523" s="133"/>
      <c r="RQK523" s="133"/>
      <c r="RQL523" s="133"/>
      <c r="RQM523" s="133"/>
      <c r="RQN523" s="133"/>
      <c r="RQO523" s="133"/>
      <c r="RQP523" s="133"/>
      <c r="RQQ523" s="133"/>
      <c r="RQR523" s="133"/>
      <c r="RQS523" s="133"/>
      <c r="RQT523" s="133"/>
      <c r="RQU523" s="133"/>
      <c r="RQV523" s="133"/>
      <c r="RQW523" s="133"/>
      <c r="RQX523" s="133"/>
      <c r="RQY523" s="133"/>
      <c r="RQZ523" s="133"/>
      <c r="RRA523" s="133"/>
      <c r="RRB523" s="133"/>
      <c r="RRC523" s="133"/>
      <c r="RRD523" s="133"/>
      <c r="RRE523" s="133"/>
      <c r="RRF523" s="133"/>
      <c r="RRG523" s="133"/>
      <c r="RRH523" s="133"/>
      <c r="RRI523" s="133"/>
      <c r="RRJ523" s="133"/>
      <c r="RRK523" s="133"/>
      <c r="RRL523" s="133"/>
      <c r="RRM523" s="133"/>
      <c r="RRN523" s="133"/>
      <c r="RRO523" s="133"/>
      <c r="RRP523" s="133"/>
      <c r="RRQ523" s="133"/>
      <c r="RRR523" s="133"/>
      <c r="RRS523" s="133"/>
      <c r="RRT523" s="133"/>
      <c r="RRU523" s="133"/>
      <c r="RRV523" s="133"/>
      <c r="RRW523" s="133"/>
      <c r="RRX523" s="133"/>
      <c r="RRY523" s="133"/>
      <c r="RRZ523" s="133"/>
      <c r="RSA523" s="133"/>
      <c r="RSB523" s="133"/>
      <c r="RSC523" s="133"/>
      <c r="RSD523" s="133"/>
      <c r="RSE523" s="133"/>
      <c r="RSF523" s="133"/>
      <c r="RSG523" s="133"/>
      <c r="RSH523" s="133"/>
      <c r="RSI523" s="133"/>
      <c r="RSJ523" s="133"/>
      <c r="RSK523" s="133"/>
      <c r="RSL523" s="133"/>
      <c r="RSM523" s="133"/>
      <c r="RSN523" s="133"/>
      <c r="RSO523" s="133"/>
      <c r="RSP523" s="133"/>
      <c r="RSQ523" s="133"/>
      <c r="RSR523" s="133"/>
      <c r="RSS523" s="133"/>
      <c r="RST523" s="133"/>
      <c r="RSU523" s="133"/>
      <c r="RSV523" s="133"/>
      <c r="RSW523" s="133"/>
      <c r="RSX523" s="133"/>
      <c r="RSY523" s="133"/>
      <c r="RSZ523" s="133"/>
      <c r="RTA523" s="133"/>
      <c r="RTB523" s="133"/>
      <c r="RTC523" s="133"/>
      <c r="RTD523" s="133"/>
      <c r="RTE523" s="133"/>
      <c r="RTF523" s="133"/>
      <c r="RTG523" s="133"/>
      <c r="RTH523" s="133"/>
      <c r="RTI523" s="133"/>
      <c r="RTJ523" s="133"/>
      <c r="RTK523" s="133"/>
      <c r="RTL523" s="133"/>
      <c r="RTM523" s="133"/>
      <c r="RTN523" s="133"/>
      <c r="RTO523" s="133"/>
      <c r="RTP523" s="133"/>
      <c r="RTQ523" s="133"/>
      <c r="RTR523" s="133"/>
      <c r="RTS523" s="133"/>
      <c r="RTT523" s="133"/>
      <c r="RTU523" s="133"/>
      <c r="RTV523" s="133"/>
      <c r="RTW523" s="133"/>
      <c r="RTX523" s="133"/>
      <c r="RTY523" s="133"/>
      <c r="RTZ523" s="133"/>
      <c r="RUA523" s="133"/>
      <c r="RUB523" s="133"/>
      <c r="RUC523" s="133"/>
      <c r="RUD523" s="133"/>
      <c r="RUE523" s="133"/>
      <c r="RUF523" s="133"/>
      <c r="RUG523" s="133"/>
      <c r="RUH523" s="133"/>
      <c r="RUI523" s="133"/>
      <c r="RUJ523" s="133"/>
      <c r="RUK523" s="133"/>
      <c r="RUL523" s="133"/>
      <c r="RUM523" s="133"/>
      <c r="RUN523" s="133"/>
      <c r="RUO523" s="133"/>
      <c r="RUP523" s="133"/>
      <c r="RUQ523" s="133"/>
      <c r="RUR523" s="133"/>
      <c r="RUS523" s="133"/>
      <c r="RUT523" s="133"/>
      <c r="RUU523" s="133"/>
      <c r="RUV523" s="133"/>
      <c r="RUW523" s="133"/>
      <c r="RUX523" s="133"/>
      <c r="RUY523" s="133"/>
      <c r="RUZ523" s="133"/>
      <c r="RVA523" s="133"/>
      <c r="RVB523" s="133"/>
      <c r="RVC523" s="133"/>
      <c r="RVD523" s="133"/>
      <c r="RVE523" s="133"/>
      <c r="RVF523" s="133"/>
      <c r="RVG523" s="133"/>
      <c r="RVH523" s="133"/>
      <c r="RVI523" s="133"/>
      <c r="RVJ523" s="133"/>
      <c r="RVK523" s="133"/>
      <c r="RVL523" s="133"/>
      <c r="RVM523" s="133"/>
      <c r="RVN523" s="133"/>
      <c r="RVO523" s="133"/>
      <c r="RVP523" s="133"/>
      <c r="RVQ523" s="133"/>
      <c r="RVR523" s="133"/>
      <c r="RVS523" s="133"/>
      <c r="RVT523" s="133"/>
      <c r="RVU523" s="133"/>
      <c r="RVV523" s="133"/>
      <c r="RVW523" s="133"/>
      <c r="RVX523" s="133"/>
      <c r="RVY523" s="133"/>
      <c r="RVZ523" s="133"/>
      <c r="RWA523" s="133"/>
      <c r="RWB523" s="133"/>
      <c r="RWC523" s="133"/>
      <c r="RWD523" s="133"/>
      <c r="RWE523" s="133"/>
      <c r="RWF523" s="133"/>
      <c r="RWG523" s="133"/>
      <c r="RWH523" s="133"/>
      <c r="RWI523" s="133"/>
      <c r="RWJ523" s="133"/>
      <c r="RWK523" s="133"/>
      <c r="RWL523" s="133"/>
      <c r="RWM523" s="133"/>
      <c r="RWN523" s="133"/>
      <c r="RWO523" s="133"/>
      <c r="RWP523" s="133"/>
      <c r="RWQ523" s="133"/>
      <c r="RWR523" s="133"/>
      <c r="RWS523" s="133"/>
      <c r="RWT523" s="133"/>
      <c r="RWU523" s="133"/>
      <c r="RWV523" s="133"/>
      <c r="RWW523" s="133"/>
      <c r="RWX523" s="133"/>
      <c r="RWY523" s="133"/>
      <c r="RWZ523" s="133"/>
      <c r="RXA523" s="133"/>
      <c r="RXB523" s="133"/>
      <c r="RXC523" s="133"/>
      <c r="RXD523" s="133"/>
      <c r="RXE523" s="133"/>
      <c r="RXF523" s="133"/>
      <c r="RXG523" s="133"/>
      <c r="RXH523" s="133"/>
      <c r="RXI523" s="133"/>
      <c r="RXJ523" s="133"/>
      <c r="RXK523" s="133"/>
      <c r="RXL523" s="133"/>
      <c r="RXM523" s="133"/>
      <c r="RXN523" s="133"/>
      <c r="RXO523" s="133"/>
      <c r="RXP523" s="133"/>
      <c r="RXQ523" s="133"/>
      <c r="RXR523" s="133"/>
      <c r="RXS523" s="133"/>
      <c r="RXT523" s="133"/>
      <c r="RXU523" s="133"/>
      <c r="RXV523" s="133"/>
      <c r="RXW523" s="133"/>
      <c r="RXX523" s="133"/>
      <c r="RXY523" s="133"/>
      <c r="RXZ523" s="133"/>
      <c r="RYA523" s="133"/>
      <c r="RYB523" s="133"/>
      <c r="RYC523" s="133"/>
      <c r="RYD523" s="133"/>
      <c r="RYE523" s="133"/>
      <c r="RYF523" s="133"/>
      <c r="RYG523" s="133"/>
      <c r="RYH523" s="133"/>
      <c r="RYI523" s="133"/>
      <c r="RYJ523" s="133"/>
      <c r="RYK523" s="133"/>
      <c r="RYL523" s="133"/>
      <c r="RYM523" s="133"/>
      <c r="RYN523" s="133"/>
      <c r="RYO523" s="133"/>
      <c r="RYP523" s="133"/>
      <c r="RYQ523" s="133"/>
      <c r="RYR523" s="133"/>
      <c r="RYS523" s="133"/>
      <c r="RYT523" s="133"/>
      <c r="RYU523" s="133"/>
      <c r="RYV523" s="133"/>
      <c r="RYW523" s="133"/>
      <c r="RYX523" s="133"/>
      <c r="RYY523" s="133"/>
      <c r="RYZ523" s="133"/>
      <c r="RZA523" s="133"/>
      <c r="RZB523" s="133"/>
      <c r="RZC523" s="133"/>
      <c r="RZD523" s="133"/>
      <c r="RZE523" s="133"/>
      <c r="RZF523" s="133"/>
      <c r="RZG523" s="133"/>
      <c r="RZH523" s="133"/>
      <c r="RZI523" s="133"/>
      <c r="RZJ523" s="133"/>
      <c r="RZK523" s="133"/>
      <c r="RZL523" s="133"/>
      <c r="RZM523" s="133"/>
      <c r="RZN523" s="133"/>
      <c r="RZO523" s="133"/>
      <c r="RZP523" s="133"/>
      <c r="RZQ523" s="133"/>
      <c r="RZR523" s="133"/>
      <c r="RZS523" s="133"/>
      <c r="RZT523" s="133"/>
      <c r="RZU523" s="133"/>
      <c r="RZV523" s="133"/>
      <c r="RZW523" s="133"/>
      <c r="RZX523" s="133"/>
      <c r="RZY523" s="133"/>
      <c r="RZZ523" s="133"/>
      <c r="SAA523" s="133"/>
      <c r="SAB523" s="133"/>
      <c r="SAC523" s="133"/>
      <c r="SAD523" s="133"/>
      <c r="SAE523" s="133"/>
      <c r="SAF523" s="133"/>
      <c r="SAG523" s="133"/>
      <c r="SAH523" s="133"/>
      <c r="SAI523" s="133"/>
      <c r="SAJ523" s="133"/>
      <c r="SAK523" s="133"/>
      <c r="SAL523" s="133"/>
      <c r="SAM523" s="133"/>
      <c r="SAN523" s="133"/>
      <c r="SAO523" s="133"/>
      <c r="SAP523" s="133"/>
      <c r="SAQ523" s="133"/>
      <c r="SAR523" s="133"/>
      <c r="SAS523" s="133"/>
      <c r="SAT523" s="133"/>
      <c r="SAU523" s="133"/>
      <c r="SAV523" s="133"/>
      <c r="SAW523" s="133"/>
      <c r="SAX523" s="133"/>
      <c r="SAY523" s="133"/>
      <c r="SAZ523" s="133"/>
      <c r="SBA523" s="133"/>
      <c r="SBB523" s="133"/>
      <c r="SBC523" s="133"/>
      <c r="SBD523" s="133"/>
      <c r="SBE523" s="133"/>
      <c r="SBF523" s="133"/>
      <c r="SBG523" s="133"/>
      <c r="SBH523" s="133"/>
      <c r="SBI523" s="133"/>
      <c r="SBJ523" s="133"/>
      <c r="SBK523" s="133"/>
      <c r="SBL523" s="133"/>
      <c r="SBM523" s="133"/>
      <c r="SBN523" s="133"/>
      <c r="SBO523" s="133"/>
      <c r="SBP523" s="133"/>
      <c r="SBQ523" s="133"/>
      <c r="SBR523" s="133"/>
      <c r="SBS523" s="133"/>
      <c r="SBT523" s="133"/>
      <c r="SBU523" s="133"/>
      <c r="SBV523" s="133"/>
      <c r="SBW523" s="133"/>
      <c r="SBX523" s="133"/>
      <c r="SBY523" s="133"/>
      <c r="SBZ523" s="133"/>
      <c r="SCA523" s="133"/>
      <c r="SCB523" s="133"/>
      <c r="SCC523" s="133"/>
      <c r="SCD523" s="133"/>
      <c r="SCE523" s="133"/>
      <c r="SCF523" s="133"/>
      <c r="SCG523" s="133"/>
      <c r="SCH523" s="133"/>
      <c r="SCI523" s="133"/>
      <c r="SCJ523" s="133"/>
      <c r="SCK523" s="133"/>
      <c r="SCL523" s="133"/>
      <c r="SCM523" s="133"/>
      <c r="SCN523" s="133"/>
      <c r="SCO523" s="133"/>
      <c r="SCP523" s="133"/>
      <c r="SCQ523" s="133"/>
      <c r="SCR523" s="133"/>
      <c r="SCS523" s="133"/>
      <c r="SCT523" s="133"/>
      <c r="SCU523" s="133"/>
      <c r="SCV523" s="133"/>
      <c r="SCW523" s="133"/>
      <c r="SCX523" s="133"/>
      <c r="SCY523" s="133"/>
      <c r="SCZ523" s="133"/>
      <c r="SDA523" s="133"/>
      <c r="SDB523" s="133"/>
      <c r="SDC523" s="133"/>
      <c r="SDD523" s="133"/>
      <c r="SDE523" s="133"/>
      <c r="SDF523" s="133"/>
      <c r="SDG523" s="133"/>
      <c r="SDH523" s="133"/>
      <c r="SDI523" s="133"/>
      <c r="SDJ523" s="133"/>
      <c r="SDK523" s="133"/>
      <c r="SDL523" s="133"/>
      <c r="SDM523" s="133"/>
      <c r="SDN523" s="133"/>
      <c r="SDO523" s="133"/>
      <c r="SDP523" s="133"/>
      <c r="SDQ523" s="133"/>
      <c r="SDR523" s="133"/>
      <c r="SDS523" s="133"/>
      <c r="SDT523" s="133"/>
      <c r="SDU523" s="133"/>
      <c r="SDV523" s="133"/>
      <c r="SDW523" s="133"/>
      <c r="SDX523" s="133"/>
      <c r="SDY523" s="133"/>
      <c r="SDZ523" s="133"/>
      <c r="SEA523" s="133"/>
      <c r="SEB523" s="133"/>
      <c r="SEC523" s="133"/>
      <c r="SED523" s="133"/>
      <c r="SEE523" s="133"/>
      <c r="SEF523" s="133"/>
      <c r="SEG523" s="133"/>
      <c r="SEH523" s="133"/>
      <c r="SEI523" s="133"/>
      <c r="SEJ523" s="133"/>
      <c r="SEK523" s="133"/>
      <c r="SEL523" s="133"/>
      <c r="SEM523" s="133"/>
      <c r="SEN523" s="133"/>
      <c r="SEO523" s="133"/>
      <c r="SEP523" s="133"/>
      <c r="SEQ523" s="133"/>
      <c r="SER523" s="133"/>
      <c r="SES523" s="133"/>
      <c r="SET523" s="133"/>
      <c r="SEU523" s="133"/>
      <c r="SEV523" s="133"/>
      <c r="SEW523" s="133"/>
      <c r="SEX523" s="133"/>
      <c r="SEY523" s="133"/>
      <c r="SEZ523" s="133"/>
      <c r="SFA523" s="133"/>
      <c r="SFB523" s="133"/>
      <c r="SFC523" s="133"/>
      <c r="SFD523" s="133"/>
      <c r="SFE523" s="133"/>
      <c r="SFF523" s="133"/>
      <c r="SFG523" s="133"/>
      <c r="SFH523" s="133"/>
      <c r="SFI523" s="133"/>
      <c r="SFJ523" s="133"/>
      <c r="SFK523" s="133"/>
      <c r="SFL523" s="133"/>
      <c r="SFM523" s="133"/>
      <c r="SFN523" s="133"/>
      <c r="SFO523" s="133"/>
      <c r="SFP523" s="133"/>
      <c r="SFQ523" s="133"/>
      <c r="SFR523" s="133"/>
      <c r="SFS523" s="133"/>
      <c r="SFT523" s="133"/>
      <c r="SFU523" s="133"/>
      <c r="SFV523" s="133"/>
      <c r="SFW523" s="133"/>
      <c r="SFX523" s="133"/>
      <c r="SFY523" s="133"/>
      <c r="SFZ523" s="133"/>
      <c r="SGA523" s="133"/>
      <c r="SGB523" s="133"/>
      <c r="SGC523" s="133"/>
      <c r="SGD523" s="133"/>
      <c r="SGE523" s="133"/>
      <c r="SGF523" s="133"/>
      <c r="SGG523" s="133"/>
      <c r="SGH523" s="133"/>
      <c r="SGI523" s="133"/>
      <c r="SGJ523" s="133"/>
      <c r="SGK523" s="133"/>
      <c r="SGL523" s="133"/>
      <c r="SGM523" s="133"/>
      <c r="SGN523" s="133"/>
      <c r="SGO523" s="133"/>
      <c r="SGP523" s="133"/>
      <c r="SGQ523" s="133"/>
      <c r="SGR523" s="133"/>
      <c r="SGS523" s="133"/>
      <c r="SGT523" s="133"/>
      <c r="SGU523" s="133"/>
      <c r="SGV523" s="133"/>
      <c r="SGW523" s="133"/>
      <c r="SGX523" s="133"/>
      <c r="SGY523" s="133"/>
      <c r="SGZ523" s="133"/>
      <c r="SHA523" s="133"/>
      <c r="SHB523" s="133"/>
      <c r="SHC523" s="133"/>
      <c r="SHD523" s="133"/>
      <c r="SHE523" s="133"/>
      <c r="SHF523" s="133"/>
      <c r="SHG523" s="133"/>
      <c r="SHH523" s="133"/>
      <c r="SHI523" s="133"/>
      <c r="SHJ523" s="133"/>
      <c r="SHK523" s="133"/>
      <c r="SHL523" s="133"/>
      <c r="SHM523" s="133"/>
      <c r="SHN523" s="133"/>
      <c r="SHO523" s="133"/>
      <c r="SHP523" s="133"/>
      <c r="SHQ523" s="133"/>
      <c r="SHR523" s="133"/>
      <c r="SHS523" s="133"/>
      <c r="SHT523" s="133"/>
      <c r="SHU523" s="133"/>
      <c r="SHV523" s="133"/>
      <c r="SHW523" s="133"/>
      <c r="SHX523" s="133"/>
      <c r="SHY523" s="133"/>
      <c r="SHZ523" s="133"/>
      <c r="SIA523" s="133"/>
      <c r="SIB523" s="133"/>
      <c r="SIC523" s="133"/>
      <c r="SID523" s="133"/>
      <c r="SIE523" s="133"/>
      <c r="SIF523" s="133"/>
      <c r="SIG523" s="133"/>
      <c r="SIH523" s="133"/>
      <c r="SII523" s="133"/>
      <c r="SIJ523" s="133"/>
      <c r="SIK523" s="133"/>
      <c r="SIL523" s="133"/>
      <c r="SIM523" s="133"/>
      <c r="SIN523" s="133"/>
      <c r="SIO523" s="133"/>
      <c r="SIP523" s="133"/>
      <c r="SIQ523" s="133"/>
      <c r="SIR523" s="133"/>
      <c r="SIS523" s="133"/>
      <c r="SIT523" s="133"/>
      <c r="SIU523" s="133"/>
      <c r="SIV523" s="133"/>
      <c r="SIW523" s="133"/>
      <c r="SIX523" s="133"/>
      <c r="SIY523" s="133"/>
      <c r="SIZ523" s="133"/>
      <c r="SJA523" s="133"/>
      <c r="SJB523" s="133"/>
      <c r="SJC523" s="133"/>
      <c r="SJD523" s="133"/>
      <c r="SJE523" s="133"/>
      <c r="SJF523" s="133"/>
      <c r="SJG523" s="133"/>
      <c r="SJH523" s="133"/>
      <c r="SJI523" s="133"/>
      <c r="SJJ523" s="133"/>
      <c r="SJK523" s="133"/>
      <c r="SJL523" s="133"/>
      <c r="SJM523" s="133"/>
      <c r="SJN523" s="133"/>
      <c r="SJO523" s="133"/>
      <c r="SJP523" s="133"/>
      <c r="SJQ523" s="133"/>
      <c r="SJR523" s="133"/>
      <c r="SJS523" s="133"/>
      <c r="SJT523" s="133"/>
      <c r="SJU523" s="133"/>
      <c r="SJV523" s="133"/>
      <c r="SJW523" s="133"/>
      <c r="SJX523" s="133"/>
      <c r="SJY523" s="133"/>
      <c r="SJZ523" s="133"/>
      <c r="SKA523" s="133"/>
      <c r="SKB523" s="133"/>
      <c r="SKC523" s="133"/>
      <c r="SKD523" s="133"/>
      <c r="SKE523" s="133"/>
      <c r="SKF523" s="133"/>
      <c r="SKG523" s="133"/>
      <c r="SKH523" s="133"/>
      <c r="SKI523" s="133"/>
      <c r="SKJ523" s="133"/>
      <c r="SKK523" s="133"/>
      <c r="SKL523" s="133"/>
      <c r="SKM523" s="133"/>
      <c r="SKN523" s="133"/>
      <c r="SKO523" s="133"/>
      <c r="SKP523" s="133"/>
      <c r="SKQ523" s="133"/>
      <c r="SKR523" s="133"/>
      <c r="SKS523" s="133"/>
      <c r="SKT523" s="133"/>
      <c r="SKU523" s="133"/>
      <c r="SKV523" s="133"/>
      <c r="SKW523" s="133"/>
      <c r="SKX523" s="133"/>
      <c r="SKY523" s="133"/>
      <c r="SKZ523" s="133"/>
      <c r="SLA523" s="133"/>
      <c r="SLB523" s="133"/>
      <c r="SLC523" s="133"/>
      <c r="SLD523" s="133"/>
      <c r="SLE523" s="133"/>
      <c r="SLF523" s="133"/>
      <c r="SLG523" s="133"/>
      <c r="SLH523" s="133"/>
      <c r="SLI523" s="133"/>
      <c r="SLJ523" s="133"/>
      <c r="SLK523" s="133"/>
      <c r="SLL523" s="133"/>
      <c r="SLM523" s="133"/>
      <c r="SLN523" s="133"/>
      <c r="SLO523" s="133"/>
      <c r="SLP523" s="133"/>
      <c r="SLQ523" s="133"/>
      <c r="SLR523" s="133"/>
      <c r="SLS523" s="133"/>
      <c r="SLT523" s="133"/>
      <c r="SLU523" s="133"/>
      <c r="SLV523" s="133"/>
      <c r="SLW523" s="133"/>
      <c r="SLX523" s="133"/>
      <c r="SLY523" s="133"/>
      <c r="SLZ523" s="133"/>
      <c r="SMA523" s="133"/>
      <c r="SMB523" s="133"/>
      <c r="SMC523" s="133"/>
      <c r="SMD523" s="133"/>
      <c r="SME523" s="133"/>
      <c r="SMF523" s="133"/>
      <c r="SMG523" s="133"/>
      <c r="SMH523" s="133"/>
      <c r="SMI523" s="133"/>
      <c r="SMJ523" s="133"/>
      <c r="SMK523" s="133"/>
      <c r="SML523" s="133"/>
      <c r="SMM523" s="133"/>
      <c r="SMN523" s="133"/>
      <c r="SMO523" s="133"/>
      <c r="SMP523" s="133"/>
      <c r="SMQ523" s="133"/>
      <c r="SMR523" s="133"/>
      <c r="SMS523" s="133"/>
      <c r="SMT523" s="133"/>
      <c r="SMU523" s="133"/>
      <c r="SMV523" s="133"/>
      <c r="SMW523" s="133"/>
      <c r="SMX523" s="133"/>
      <c r="SMY523" s="133"/>
      <c r="SMZ523" s="133"/>
      <c r="SNA523" s="133"/>
      <c r="SNB523" s="133"/>
      <c r="SNC523" s="133"/>
      <c r="SND523" s="133"/>
      <c r="SNE523" s="133"/>
      <c r="SNF523" s="133"/>
      <c r="SNG523" s="133"/>
      <c r="SNH523" s="133"/>
      <c r="SNI523" s="133"/>
      <c r="SNJ523" s="133"/>
      <c r="SNK523" s="133"/>
      <c r="SNL523" s="133"/>
      <c r="SNM523" s="133"/>
      <c r="SNN523" s="133"/>
      <c r="SNO523" s="133"/>
      <c r="SNP523" s="133"/>
      <c r="SNQ523" s="133"/>
      <c r="SNR523" s="133"/>
      <c r="SNS523" s="133"/>
      <c r="SNT523" s="133"/>
      <c r="SNU523" s="133"/>
      <c r="SNV523" s="133"/>
      <c r="SNW523" s="133"/>
      <c r="SNX523" s="133"/>
      <c r="SNY523" s="133"/>
      <c r="SNZ523" s="133"/>
      <c r="SOA523" s="133"/>
      <c r="SOB523" s="133"/>
      <c r="SOC523" s="133"/>
      <c r="SOD523" s="133"/>
      <c r="SOE523" s="133"/>
      <c r="SOF523" s="133"/>
      <c r="SOG523" s="133"/>
      <c r="SOH523" s="133"/>
      <c r="SOI523" s="133"/>
      <c r="SOJ523" s="133"/>
      <c r="SOK523" s="133"/>
      <c r="SOL523" s="133"/>
      <c r="SOM523" s="133"/>
      <c r="SON523" s="133"/>
      <c r="SOO523" s="133"/>
      <c r="SOP523" s="133"/>
      <c r="SOQ523" s="133"/>
      <c r="SOR523" s="133"/>
      <c r="SOS523" s="133"/>
      <c r="SOT523" s="133"/>
      <c r="SOU523" s="133"/>
      <c r="SOV523" s="133"/>
      <c r="SOW523" s="133"/>
      <c r="SOX523" s="133"/>
      <c r="SOY523" s="133"/>
      <c r="SOZ523" s="133"/>
      <c r="SPA523" s="133"/>
      <c r="SPB523" s="133"/>
      <c r="SPC523" s="133"/>
      <c r="SPD523" s="133"/>
      <c r="SPE523" s="133"/>
      <c r="SPF523" s="133"/>
      <c r="SPG523" s="133"/>
      <c r="SPH523" s="133"/>
      <c r="SPI523" s="133"/>
      <c r="SPJ523" s="133"/>
      <c r="SPK523" s="133"/>
      <c r="SPL523" s="133"/>
      <c r="SPM523" s="133"/>
      <c r="SPN523" s="133"/>
      <c r="SPO523" s="133"/>
      <c r="SPP523" s="133"/>
      <c r="SPQ523" s="133"/>
      <c r="SPR523" s="133"/>
      <c r="SPS523" s="133"/>
      <c r="SPT523" s="133"/>
      <c r="SPU523" s="133"/>
      <c r="SPV523" s="133"/>
      <c r="SPW523" s="133"/>
      <c r="SPX523" s="133"/>
      <c r="SPY523" s="133"/>
      <c r="SPZ523" s="133"/>
      <c r="SQA523" s="133"/>
      <c r="SQB523" s="133"/>
      <c r="SQC523" s="133"/>
      <c r="SQD523" s="133"/>
      <c r="SQE523" s="133"/>
      <c r="SQF523" s="133"/>
      <c r="SQG523" s="133"/>
      <c r="SQH523" s="133"/>
      <c r="SQI523" s="133"/>
      <c r="SQJ523" s="133"/>
      <c r="SQK523" s="133"/>
      <c r="SQL523" s="133"/>
      <c r="SQM523" s="133"/>
      <c r="SQN523" s="133"/>
      <c r="SQO523" s="133"/>
      <c r="SQP523" s="133"/>
      <c r="SQQ523" s="133"/>
      <c r="SQR523" s="133"/>
      <c r="SQS523" s="133"/>
      <c r="SQT523" s="133"/>
      <c r="SQU523" s="133"/>
      <c r="SQV523" s="133"/>
      <c r="SQW523" s="133"/>
      <c r="SQX523" s="133"/>
      <c r="SQY523" s="133"/>
      <c r="SQZ523" s="133"/>
      <c r="SRA523" s="133"/>
      <c r="SRB523" s="133"/>
      <c r="SRC523" s="133"/>
      <c r="SRD523" s="133"/>
      <c r="SRE523" s="133"/>
      <c r="SRF523" s="133"/>
      <c r="SRG523" s="133"/>
      <c r="SRH523" s="133"/>
      <c r="SRI523" s="133"/>
      <c r="SRJ523" s="133"/>
      <c r="SRK523" s="133"/>
      <c r="SRL523" s="133"/>
      <c r="SRM523" s="133"/>
      <c r="SRN523" s="133"/>
      <c r="SRO523" s="133"/>
      <c r="SRP523" s="133"/>
      <c r="SRQ523" s="133"/>
      <c r="SRR523" s="133"/>
      <c r="SRS523" s="133"/>
      <c r="SRT523" s="133"/>
      <c r="SRU523" s="133"/>
      <c r="SRV523" s="133"/>
      <c r="SRW523" s="133"/>
      <c r="SRX523" s="133"/>
      <c r="SRY523" s="133"/>
      <c r="SRZ523" s="133"/>
      <c r="SSA523" s="133"/>
      <c r="SSB523" s="133"/>
      <c r="SSC523" s="133"/>
      <c r="SSD523" s="133"/>
      <c r="SSE523" s="133"/>
      <c r="SSF523" s="133"/>
      <c r="SSG523" s="133"/>
      <c r="SSH523" s="133"/>
      <c r="SSI523" s="133"/>
      <c r="SSJ523" s="133"/>
      <c r="SSK523" s="133"/>
      <c r="SSL523" s="133"/>
      <c r="SSM523" s="133"/>
      <c r="SSN523" s="133"/>
      <c r="SSO523" s="133"/>
      <c r="SSP523" s="133"/>
      <c r="SSQ523" s="133"/>
      <c r="SSR523" s="133"/>
      <c r="SSS523" s="133"/>
      <c r="SST523" s="133"/>
      <c r="SSU523" s="133"/>
      <c r="SSV523" s="133"/>
      <c r="SSW523" s="133"/>
      <c r="SSX523" s="133"/>
      <c r="SSY523" s="133"/>
      <c r="SSZ523" s="133"/>
      <c r="STA523" s="133"/>
      <c r="STB523" s="133"/>
      <c r="STC523" s="133"/>
      <c r="STD523" s="133"/>
      <c r="STE523" s="133"/>
      <c r="STF523" s="133"/>
      <c r="STG523" s="133"/>
      <c r="STH523" s="133"/>
      <c r="STI523" s="133"/>
      <c r="STJ523" s="133"/>
      <c r="STK523" s="133"/>
      <c r="STL523" s="133"/>
      <c r="STM523" s="133"/>
      <c r="STN523" s="133"/>
      <c r="STO523" s="133"/>
      <c r="STP523" s="133"/>
      <c r="STQ523" s="133"/>
      <c r="STR523" s="133"/>
      <c r="STS523" s="133"/>
      <c r="STT523" s="133"/>
      <c r="STU523" s="133"/>
      <c r="STV523" s="133"/>
      <c r="STW523" s="133"/>
      <c r="STX523" s="133"/>
      <c r="STY523" s="133"/>
      <c r="STZ523" s="133"/>
      <c r="SUA523" s="133"/>
      <c r="SUB523" s="133"/>
      <c r="SUC523" s="133"/>
      <c r="SUD523" s="133"/>
      <c r="SUE523" s="133"/>
      <c r="SUF523" s="133"/>
      <c r="SUG523" s="133"/>
      <c r="SUH523" s="133"/>
      <c r="SUI523" s="133"/>
      <c r="SUJ523" s="133"/>
      <c r="SUK523" s="133"/>
      <c r="SUL523" s="133"/>
      <c r="SUM523" s="133"/>
      <c r="SUN523" s="133"/>
      <c r="SUO523" s="133"/>
      <c r="SUP523" s="133"/>
      <c r="SUQ523" s="133"/>
      <c r="SUR523" s="133"/>
      <c r="SUS523" s="133"/>
      <c r="SUT523" s="133"/>
      <c r="SUU523" s="133"/>
      <c r="SUV523" s="133"/>
      <c r="SUW523" s="133"/>
      <c r="SUX523" s="133"/>
      <c r="SUY523" s="133"/>
      <c r="SUZ523" s="133"/>
      <c r="SVA523" s="133"/>
      <c r="SVB523" s="133"/>
      <c r="SVC523" s="133"/>
      <c r="SVD523" s="133"/>
      <c r="SVE523" s="133"/>
      <c r="SVF523" s="133"/>
      <c r="SVG523" s="133"/>
      <c r="SVH523" s="133"/>
      <c r="SVI523" s="133"/>
      <c r="SVJ523" s="133"/>
      <c r="SVK523" s="133"/>
      <c r="SVL523" s="133"/>
      <c r="SVM523" s="133"/>
      <c r="SVN523" s="133"/>
      <c r="SVO523" s="133"/>
      <c r="SVP523" s="133"/>
      <c r="SVQ523" s="133"/>
      <c r="SVR523" s="133"/>
      <c r="SVS523" s="133"/>
      <c r="SVT523" s="133"/>
      <c r="SVU523" s="133"/>
      <c r="SVV523" s="133"/>
      <c r="SVW523" s="133"/>
      <c r="SVX523" s="133"/>
      <c r="SVY523" s="133"/>
      <c r="SVZ523" s="133"/>
      <c r="SWA523" s="133"/>
      <c r="SWB523" s="133"/>
      <c r="SWC523" s="133"/>
      <c r="SWD523" s="133"/>
      <c r="SWE523" s="133"/>
      <c r="SWF523" s="133"/>
      <c r="SWG523" s="133"/>
      <c r="SWH523" s="133"/>
      <c r="SWI523" s="133"/>
      <c r="SWJ523" s="133"/>
      <c r="SWK523" s="133"/>
      <c r="SWL523" s="133"/>
      <c r="SWM523" s="133"/>
      <c r="SWN523" s="133"/>
      <c r="SWO523" s="133"/>
      <c r="SWP523" s="133"/>
      <c r="SWQ523" s="133"/>
      <c r="SWR523" s="133"/>
      <c r="SWS523" s="133"/>
      <c r="SWT523" s="133"/>
      <c r="SWU523" s="133"/>
      <c r="SWV523" s="133"/>
      <c r="SWW523" s="133"/>
      <c r="SWX523" s="133"/>
      <c r="SWY523" s="133"/>
      <c r="SWZ523" s="133"/>
      <c r="SXA523" s="133"/>
      <c r="SXB523" s="133"/>
      <c r="SXC523" s="133"/>
      <c r="SXD523" s="133"/>
      <c r="SXE523" s="133"/>
      <c r="SXF523" s="133"/>
      <c r="SXG523" s="133"/>
      <c r="SXH523" s="133"/>
      <c r="SXI523" s="133"/>
      <c r="SXJ523" s="133"/>
      <c r="SXK523" s="133"/>
      <c r="SXL523" s="133"/>
      <c r="SXM523" s="133"/>
      <c r="SXN523" s="133"/>
      <c r="SXO523" s="133"/>
      <c r="SXP523" s="133"/>
      <c r="SXQ523" s="133"/>
      <c r="SXR523" s="133"/>
      <c r="SXS523" s="133"/>
      <c r="SXT523" s="133"/>
      <c r="SXU523" s="133"/>
      <c r="SXV523" s="133"/>
      <c r="SXW523" s="133"/>
      <c r="SXX523" s="133"/>
      <c r="SXY523" s="133"/>
      <c r="SXZ523" s="133"/>
      <c r="SYA523" s="133"/>
      <c r="SYB523" s="133"/>
      <c r="SYC523" s="133"/>
      <c r="SYD523" s="133"/>
      <c r="SYE523" s="133"/>
      <c r="SYF523" s="133"/>
      <c r="SYG523" s="133"/>
      <c r="SYH523" s="133"/>
      <c r="SYI523" s="133"/>
      <c r="SYJ523" s="133"/>
      <c r="SYK523" s="133"/>
      <c r="SYL523" s="133"/>
      <c r="SYM523" s="133"/>
      <c r="SYN523" s="133"/>
      <c r="SYO523" s="133"/>
      <c r="SYP523" s="133"/>
      <c r="SYQ523" s="133"/>
      <c r="SYR523" s="133"/>
      <c r="SYS523" s="133"/>
      <c r="SYT523" s="133"/>
      <c r="SYU523" s="133"/>
      <c r="SYV523" s="133"/>
      <c r="SYW523" s="133"/>
      <c r="SYX523" s="133"/>
      <c r="SYY523" s="133"/>
      <c r="SYZ523" s="133"/>
      <c r="SZA523" s="133"/>
      <c r="SZB523" s="133"/>
      <c r="SZC523" s="133"/>
      <c r="SZD523" s="133"/>
      <c r="SZE523" s="133"/>
      <c r="SZF523" s="133"/>
      <c r="SZG523" s="133"/>
      <c r="SZH523" s="133"/>
      <c r="SZI523" s="133"/>
      <c r="SZJ523" s="133"/>
      <c r="SZK523" s="133"/>
      <c r="SZL523" s="133"/>
      <c r="SZM523" s="133"/>
      <c r="SZN523" s="133"/>
      <c r="SZO523" s="133"/>
      <c r="SZP523" s="133"/>
      <c r="SZQ523" s="133"/>
      <c r="SZR523" s="133"/>
      <c r="SZS523" s="133"/>
      <c r="SZT523" s="133"/>
      <c r="SZU523" s="133"/>
      <c r="SZV523" s="133"/>
      <c r="SZW523" s="133"/>
      <c r="SZX523" s="133"/>
      <c r="SZY523" s="133"/>
      <c r="SZZ523" s="133"/>
      <c r="TAA523" s="133"/>
      <c r="TAB523" s="133"/>
      <c r="TAC523" s="133"/>
      <c r="TAD523" s="133"/>
      <c r="TAE523" s="133"/>
      <c r="TAF523" s="133"/>
      <c r="TAG523" s="133"/>
      <c r="TAH523" s="133"/>
      <c r="TAI523" s="133"/>
      <c r="TAJ523" s="133"/>
      <c r="TAK523" s="133"/>
      <c r="TAL523" s="133"/>
      <c r="TAM523" s="133"/>
      <c r="TAN523" s="133"/>
      <c r="TAO523" s="133"/>
      <c r="TAP523" s="133"/>
      <c r="TAQ523" s="133"/>
      <c r="TAR523" s="133"/>
      <c r="TAS523" s="133"/>
      <c r="TAT523" s="133"/>
      <c r="TAU523" s="133"/>
      <c r="TAV523" s="133"/>
      <c r="TAW523" s="133"/>
      <c r="TAX523" s="133"/>
      <c r="TAY523" s="133"/>
      <c r="TAZ523" s="133"/>
      <c r="TBA523" s="133"/>
      <c r="TBB523" s="133"/>
      <c r="TBC523" s="133"/>
      <c r="TBD523" s="133"/>
      <c r="TBE523" s="133"/>
      <c r="TBF523" s="133"/>
      <c r="TBG523" s="133"/>
      <c r="TBH523" s="133"/>
      <c r="TBI523" s="133"/>
      <c r="TBJ523" s="133"/>
      <c r="TBK523" s="133"/>
      <c r="TBL523" s="133"/>
      <c r="TBM523" s="133"/>
      <c r="TBN523" s="133"/>
      <c r="TBO523" s="133"/>
      <c r="TBP523" s="133"/>
      <c r="TBQ523" s="133"/>
      <c r="TBR523" s="133"/>
      <c r="TBS523" s="133"/>
      <c r="TBT523" s="133"/>
      <c r="TBU523" s="133"/>
      <c r="TBV523" s="133"/>
      <c r="TBW523" s="133"/>
      <c r="TBX523" s="133"/>
      <c r="TBY523" s="133"/>
      <c r="TBZ523" s="133"/>
      <c r="TCA523" s="133"/>
      <c r="TCB523" s="133"/>
      <c r="TCC523" s="133"/>
      <c r="TCD523" s="133"/>
      <c r="TCE523" s="133"/>
      <c r="TCF523" s="133"/>
      <c r="TCG523" s="133"/>
      <c r="TCH523" s="133"/>
      <c r="TCI523" s="133"/>
      <c r="TCJ523" s="133"/>
      <c r="TCK523" s="133"/>
      <c r="TCL523" s="133"/>
      <c r="TCM523" s="133"/>
      <c r="TCN523" s="133"/>
      <c r="TCO523" s="133"/>
      <c r="TCP523" s="133"/>
      <c r="TCQ523" s="133"/>
      <c r="TCR523" s="133"/>
      <c r="TCS523" s="133"/>
      <c r="TCT523" s="133"/>
      <c r="TCU523" s="133"/>
      <c r="TCV523" s="133"/>
      <c r="TCW523" s="133"/>
      <c r="TCX523" s="133"/>
      <c r="TCY523" s="133"/>
      <c r="TCZ523" s="133"/>
      <c r="TDA523" s="133"/>
      <c r="TDB523" s="133"/>
      <c r="TDC523" s="133"/>
      <c r="TDD523" s="133"/>
      <c r="TDE523" s="133"/>
      <c r="TDF523" s="133"/>
      <c r="TDG523" s="133"/>
      <c r="TDH523" s="133"/>
      <c r="TDI523" s="133"/>
      <c r="TDJ523" s="133"/>
      <c r="TDK523" s="133"/>
      <c r="TDL523" s="133"/>
      <c r="TDM523" s="133"/>
      <c r="TDN523" s="133"/>
      <c r="TDO523" s="133"/>
      <c r="TDP523" s="133"/>
      <c r="TDQ523" s="133"/>
      <c r="TDR523" s="133"/>
      <c r="TDS523" s="133"/>
      <c r="TDT523" s="133"/>
      <c r="TDU523" s="133"/>
      <c r="TDV523" s="133"/>
      <c r="TDW523" s="133"/>
      <c r="TDX523" s="133"/>
      <c r="TDY523" s="133"/>
      <c r="TDZ523" s="133"/>
      <c r="TEA523" s="133"/>
      <c r="TEB523" s="133"/>
      <c r="TEC523" s="133"/>
      <c r="TED523" s="133"/>
      <c r="TEE523" s="133"/>
      <c r="TEF523" s="133"/>
      <c r="TEG523" s="133"/>
      <c r="TEH523" s="133"/>
      <c r="TEI523" s="133"/>
      <c r="TEJ523" s="133"/>
      <c r="TEK523" s="133"/>
      <c r="TEL523" s="133"/>
      <c r="TEM523" s="133"/>
      <c r="TEN523" s="133"/>
      <c r="TEO523" s="133"/>
      <c r="TEP523" s="133"/>
      <c r="TEQ523" s="133"/>
      <c r="TER523" s="133"/>
      <c r="TES523" s="133"/>
      <c r="TET523" s="133"/>
      <c r="TEU523" s="133"/>
      <c r="TEV523" s="133"/>
      <c r="TEW523" s="133"/>
      <c r="TEX523" s="133"/>
      <c r="TEY523" s="133"/>
      <c r="TEZ523" s="133"/>
      <c r="TFA523" s="133"/>
      <c r="TFB523" s="133"/>
      <c r="TFC523" s="133"/>
      <c r="TFD523" s="133"/>
      <c r="TFE523" s="133"/>
      <c r="TFF523" s="133"/>
      <c r="TFG523" s="133"/>
      <c r="TFH523" s="133"/>
      <c r="TFI523" s="133"/>
      <c r="TFJ523" s="133"/>
      <c r="TFK523" s="133"/>
      <c r="TFL523" s="133"/>
      <c r="TFM523" s="133"/>
      <c r="TFN523" s="133"/>
      <c r="TFO523" s="133"/>
      <c r="TFP523" s="133"/>
      <c r="TFQ523" s="133"/>
      <c r="TFR523" s="133"/>
      <c r="TFS523" s="133"/>
      <c r="TFT523" s="133"/>
      <c r="TFU523" s="133"/>
      <c r="TFV523" s="133"/>
      <c r="TFW523" s="133"/>
      <c r="TFX523" s="133"/>
      <c r="TFY523" s="133"/>
      <c r="TFZ523" s="133"/>
      <c r="TGA523" s="133"/>
      <c r="TGB523" s="133"/>
      <c r="TGC523" s="133"/>
      <c r="TGD523" s="133"/>
      <c r="TGE523" s="133"/>
      <c r="TGF523" s="133"/>
      <c r="TGG523" s="133"/>
      <c r="TGH523" s="133"/>
      <c r="TGI523" s="133"/>
      <c r="TGJ523" s="133"/>
      <c r="TGK523" s="133"/>
      <c r="TGL523" s="133"/>
      <c r="TGM523" s="133"/>
      <c r="TGN523" s="133"/>
      <c r="TGO523" s="133"/>
      <c r="TGP523" s="133"/>
      <c r="TGQ523" s="133"/>
      <c r="TGR523" s="133"/>
      <c r="TGS523" s="133"/>
      <c r="TGT523" s="133"/>
      <c r="TGU523" s="133"/>
      <c r="TGV523" s="133"/>
      <c r="TGW523" s="133"/>
      <c r="TGX523" s="133"/>
      <c r="TGY523" s="133"/>
      <c r="TGZ523" s="133"/>
      <c r="THA523" s="133"/>
      <c r="THB523" s="133"/>
      <c r="THC523" s="133"/>
      <c r="THD523" s="133"/>
      <c r="THE523" s="133"/>
      <c r="THF523" s="133"/>
      <c r="THG523" s="133"/>
      <c r="THH523" s="133"/>
      <c r="THI523" s="133"/>
      <c r="THJ523" s="133"/>
      <c r="THK523" s="133"/>
      <c r="THL523" s="133"/>
      <c r="THM523" s="133"/>
      <c r="THN523" s="133"/>
      <c r="THO523" s="133"/>
      <c r="THP523" s="133"/>
      <c r="THQ523" s="133"/>
      <c r="THR523" s="133"/>
      <c r="THS523" s="133"/>
      <c r="THT523" s="133"/>
      <c r="THU523" s="133"/>
      <c r="THV523" s="133"/>
      <c r="THW523" s="133"/>
      <c r="THX523" s="133"/>
      <c r="THY523" s="133"/>
      <c r="THZ523" s="133"/>
      <c r="TIA523" s="133"/>
      <c r="TIB523" s="133"/>
      <c r="TIC523" s="133"/>
      <c r="TID523" s="133"/>
      <c r="TIE523" s="133"/>
      <c r="TIF523" s="133"/>
      <c r="TIG523" s="133"/>
      <c r="TIH523" s="133"/>
      <c r="TII523" s="133"/>
      <c r="TIJ523" s="133"/>
      <c r="TIK523" s="133"/>
      <c r="TIL523" s="133"/>
      <c r="TIM523" s="133"/>
      <c r="TIN523" s="133"/>
      <c r="TIO523" s="133"/>
      <c r="TIP523" s="133"/>
      <c r="TIQ523" s="133"/>
      <c r="TIR523" s="133"/>
      <c r="TIS523" s="133"/>
      <c r="TIT523" s="133"/>
      <c r="TIU523" s="133"/>
      <c r="TIV523" s="133"/>
      <c r="TIW523" s="133"/>
      <c r="TIX523" s="133"/>
      <c r="TIY523" s="133"/>
      <c r="TIZ523" s="133"/>
      <c r="TJA523" s="133"/>
      <c r="TJB523" s="133"/>
      <c r="TJC523" s="133"/>
      <c r="TJD523" s="133"/>
      <c r="TJE523" s="133"/>
      <c r="TJF523" s="133"/>
      <c r="TJG523" s="133"/>
      <c r="TJH523" s="133"/>
      <c r="TJI523" s="133"/>
      <c r="TJJ523" s="133"/>
      <c r="TJK523" s="133"/>
      <c r="TJL523" s="133"/>
      <c r="TJM523" s="133"/>
      <c r="TJN523" s="133"/>
      <c r="TJO523" s="133"/>
      <c r="TJP523" s="133"/>
      <c r="TJQ523" s="133"/>
      <c r="TJR523" s="133"/>
      <c r="TJS523" s="133"/>
      <c r="TJT523" s="133"/>
      <c r="TJU523" s="133"/>
      <c r="TJV523" s="133"/>
      <c r="TJW523" s="133"/>
      <c r="TJX523" s="133"/>
      <c r="TJY523" s="133"/>
      <c r="TJZ523" s="133"/>
      <c r="TKA523" s="133"/>
      <c r="TKB523" s="133"/>
      <c r="TKC523" s="133"/>
      <c r="TKD523" s="133"/>
      <c r="TKE523" s="133"/>
      <c r="TKF523" s="133"/>
      <c r="TKG523" s="133"/>
      <c r="TKH523" s="133"/>
      <c r="TKI523" s="133"/>
      <c r="TKJ523" s="133"/>
      <c r="TKK523" s="133"/>
      <c r="TKL523" s="133"/>
      <c r="TKM523" s="133"/>
      <c r="TKN523" s="133"/>
      <c r="TKO523" s="133"/>
      <c r="TKP523" s="133"/>
      <c r="TKQ523" s="133"/>
      <c r="TKR523" s="133"/>
      <c r="TKS523" s="133"/>
      <c r="TKT523" s="133"/>
      <c r="TKU523" s="133"/>
      <c r="TKV523" s="133"/>
      <c r="TKW523" s="133"/>
      <c r="TKX523" s="133"/>
      <c r="TKY523" s="133"/>
      <c r="TKZ523" s="133"/>
      <c r="TLA523" s="133"/>
      <c r="TLB523" s="133"/>
      <c r="TLC523" s="133"/>
      <c r="TLD523" s="133"/>
      <c r="TLE523" s="133"/>
      <c r="TLF523" s="133"/>
      <c r="TLG523" s="133"/>
      <c r="TLH523" s="133"/>
      <c r="TLI523" s="133"/>
      <c r="TLJ523" s="133"/>
      <c r="TLK523" s="133"/>
      <c r="TLL523" s="133"/>
      <c r="TLM523" s="133"/>
      <c r="TLN523" s="133"/>
      <c r="TLO523" s="133"/>
      <c r="TLP523" s="133"/>
      <c r="TLQ523" s="133"/>
      <c r="TLR523" s="133"/>
      <c r="TLS523" s="133"/>
      <c r="TLT523" s="133"/>
      <c r="TLU523" s="133"/>
      <c r="TLV523" s="133"/>
      <c r="TLW523" s="133"/>
      <c r="TLX523" s="133"/>
      <c r="TLY523" s="133"/>
      <c r="TLZ523" s="133"/>
      <c r="TMA523" s="133"/>
      <c r="TMB523" s="133"/>
      <c r="TMC523" s="133"/>
      <c r="TMD523" s="133"/>
      <c r="TME523" s="133"/>
      <c r="TMF523" s="133"/>
      <c r="TMG523" s="133"/>
      <c r="TMH523" s="133"/>
      <c r="TMI523" s="133"/>
      <c r="TMJ523" s="133"/>
      <c r="TMK523" s="133"/>
      <c r="TML523" s="133"/>
      <c r="TMM523" s="133"/>
      <c r="TMN523" s="133"/>
      <c r="TMO523" s="133"/>
      <c r="TMP523" s="133"/>
      <c r="TMQ523" s="133"/>
      <c r="TMR523" s="133"/>
      <c r="TMS523" s="133"/>
      <c r="TMT523" s="133"/>
      <c r="TMU523" s="133"/>
      <c r="TMV523" s="133"/>
      <c r="TMW523" s="133"/>
      <c r="TMX523" s="133"/>
      <c r="TMY523" s="133"/>
      <c r="TMZ523" s="133"/>
      <c r="TNA523" s="133"/>
      <c r="TNB523" s="133"/>
      <c r="TNC523" s="133"/>
      <c r="TND523" s="133"/>
      <c r="TNE523" s="133"/>
      <c r="TNF523" s="133"/>
      <c r="TNG523" s="133"/>
      <c r="TNH523" s="133"/>
      <c r="TNI523" s="133"/>
      <c r="TNJ523" s="133"/>
      <c r="TNK523" s="133"/>
      <c r="TNL523" s="133"/>
      <c r="TNM523" s="133"/>
      <c r="TNN523" s="133"/>
      <c r="TNO523" s="133"/>
      <c r="TNP523" s="133"/>
      <c r="TNQ523" s="133"/>
      <c r="TNR523" s="133"/>
      <c r="TNS523" s="133"/>
      <c r="TNT523" s="133"/>
      <c r="TNU523" s="133"/>
      <c r="TNV523" s="133"/>
      <c r="TNW523" s="133"/>
      <c r="TNX523" s="133"/>
      <c r="TNY523" s="133"/>
      <c r="TNZ523" s="133"/>
      <c r="TOA523" s="133"/>
      <c r="TOB523" s="133"/>
      <c r="TOC523" s="133"/>
      <c r="TOD523" s="133"/>
      <c r="TOE523" s="133"/>
      <c r="TOF523" s="133"/>
      <c r="TOG523" s="133"/>
      <c r="TOH523" s="133"/>
      <c r="TOI523" s="133"/>
      <c r="TOJ523" s="133"/>
      <c r="TOK523" s="133"/>
      <c r="TOL523" s="133"/>
      <c r="TOM523" s="133"/>
      <c r="TON523" s="133"/>
      <c r="TOO523" s="133"/>
      <c r="TOP523" s="133"/>
      <c r="TOQ523" s="133"/>
      <c r="TOR523" s="133"/>
      <c r="TOS523" s="133"/>
      <c r="TOT523" s="133"/>
      <c r="TOU523" s="133"/>
      <c r="TOV523" s="133"/>
      <c r="TOW523" s="133"/>
      <c r="TOX523" s="133"/>
      <c r="TOY523" s="133"/>
      <c r="TOZ523" s="133"/>
      <c r="TPA523" s="133"/>
      <c r="TPB523" s="133"/>
      <c r="TPC523" s="133"/>
      <c r="TPD523" s="133"/>
      <c r="TPE523" s="133"/>
      <c r="TPF523" s="133"/>
      <c r="TPG523" s="133"/>
      <c r="TPH523" s="133"/>
      <c r="TPI523" s="133"/>
      <c r="TPJ523" s="133"/>
      <c r="TPK523" s="133"/>
      <c r="TPL523" s="133"/>
      <c r="TPM523" s="133"/>
      <c r="TPN523" s="133"/>
      <c r="TPO523" s="133"/>
      <c r="TPP523" s="133"/>
      <c r="TPQ523" s="133"/>
      <c r="TPR523" s="133"/>
      <c r="TPS523" s="133"/>
      <c r="TPT523" s="133"/>
      <c r="TPU523" s="133"/>
      <c r="TPV523" s="133"/>
      <c r="TPW523" s="133"/>
      <c r="TPX523" s="133"/>
      <c r="TPY523" s="133"/>
      <c r="TPZ523" s="133"/>
      <c r="TQA523" s="133"/>
      <c r="TQB523" s="133"/>
      <c r="TQC523" s="133"/>
      <c r="TQD523" s="133"/>
      <c r="TQE523" s="133"/>
      <c r="TQF523" s="133"/>
      <c r="TQG523" s="133"/>
      <c r="TQH523" s="133"/>
      <c r="TQI523" s="133"/>
      <c r="TQJ523" s="133"/>
      <c r="TQK523" s="133"/>
      <c r="TQL523" s="133"/>
      <c r="TQM523" s="133"/>
      <c r="TQN523" s="133"/>
      <c r="TQO523" s="133"/>
      <c r="TQP523" s="133"/>
      <c r="TQQ523" s="133"/>
      <c r="TQR523" s="133"/>
      <c r="TQS523" s="133"/>
      <c r="TQT523" s="133"/>
      <c r="TQU523" s="133"/>
      <c r="TQV523" s="133"/>
      <c r="TQW523" s="133"/>
      <c r="TQX523" s="133"/>
      <c r="TQY523" s="133"/>
      <c r="TQZ523" s="133"/>
      <c r="TRA523" s="133"/>
      <c r="TRB523" s="133"/>
      <c r="TRC523" s="133"/>
      <c r="TRD523" s="133"/>
      <c r="TRE523" s="133"/>
      <c r="TRF523" s="133"/>
      <c r="TRG523" s="133"/>
      <c r="TRH523" s="133"/>
      <c r="TRI523" s="133"/>
      <c r="TRJ523" s="133"/>
      <c r="TRK523" s="133"/>
      <c r="TRL523" s="133"/>
      <c r="TRM523" s="133"/>
      <c r="TRN523" s="133"/>
      <c r="TRO523" s="133"/>
      <c r="TRP523" s="133"/>
      <c r="TRQ523" s="133"/>
      <c r="TRR523" s="133"/>
      <c r="TRS523" s="133"/>
      <c r="TRT523" s="133"/>
      <c r="TRU523" s="133"/>
      <c r="TRV523" s="133"/>
      <c r="TRW523" s="133"/>
      <c r="TRX523" s="133"/>
      <c r="TRY523" s="133"/>
      <c r="TRZ523" s="133"/>
      <c r="TSA523" s="133"/>
      <c r="TSB523" s="133"/>
      <c r="TSC523" s="133"/>
      <c r="TSD523" s="133"/>
      <c r="TSE523" s="133"/>
      <c r="TSF523" s="133"/>
      <c r="TSG523" s="133"/>
      <c r="TSH523" s="133"/>
      <c r="TSI523" s="133"/>
      <c r="TSJ523" s="133"/>
      <c r="TSK523" s="133"/>
      <c r="TSL523" s="133"/>
      <c r="TSM523" s="133"/>
      <c r="TSN523" s="133"/>
      <c r="TSO523" s="133"/>
      <c r="TSP523" s="133"/>
      <c r="TSQ523" s="133"/>
      <c r="TSR523" s="133"/>
      <c r="TSS523" s="133"/>
      <c r="TST523" s="133"/>
      <c r="TSU523" s="133"/>
      <c r="TSV523" s="133"/>
      <c r="TSW523" s="133"/>
      <c r="TSX523" s="133"/>
      <c r="TSY523" s="133"/>
      <c r="TSZ523" s="133"/>
      <c r="TTA523" s="133"/>
      <c r="TTB523" s="133"/>
      <c r="TTC523" s="133"/>
      <c r="TTD523" s="133"/>
      <c r="TTE523" s="133"/>
      <c r="TTF523" s="133"/>
      <c r="TTG523" s="133"/>
      <c r="TTH523" s="133"/>
      <c r="TTI523" s="133"/>
      <c r="TTJ523" s="133"/>
      <c r="TTK523" s="133"/>
      <c r="TTL523" s="133"/>
      <c r="TTM523" s="133"/>
      <c r="TTN523" s="133"/>
      <c r="TTO523" s="133"/>
      <c r="TTP523" s="133"/>
      <c r="TTQ523" s="133"/>
      <c r="TTR523" s="133"/>
      <c r="TTS523" s="133"/>
      <c r="TTT523" s="133"/>
      <c r="TTU523" s="133"/>
      <c r="TTV523" s="133"/>
      <c r="TTW523" s="133"/>
      <c r="TTX523" s="133"/>
      <c r="TTY523" s="133"/>
      <c r="TTZ523" s="133"/>
      <c r="TUA523" s="133"/>
      <c r="TUB523" s="133"/>
      <c r="TUC523" s="133"/>
      <c r="TUD523" s="133"/>
      <c r="TUE523" s="133"/>
      <c r="TUF523" s="133"/>
      <c r="TUG523" s="133"/>
      <c r="TUH523" s="133"/>
      <c r="TUI523" s="133"/>
      <c r="TUJ523" s="133"/>
      <c r="TUK523" s="133"/>
      <c r="TUL523" s="133"/>
      <c r="TUM523" s="133"/>
      <c r="TUN523" s="133"/>
      <c r="TUO523" s="133"/>
      <c r="TUP523" s="133"/>
      <c r="TUQ523" s="133"/>
      <c r="TUR523" s="133"/>
      <c r="TUS523" s="133"/>
      <c r="TUT523" s="133"/>
      <c r="TUU523" s="133"/>
      <c r="TUV523" s="133"/>
      <c r="TUW523" s="133"/>
      <c r="TUX523" s="133"/>
      <c r="TUY523" s="133"/>
      <c r="TUZ523" s="133"/>
      <c r="TVA523" s="133"/>
      <c r="TVB523" s="133"/>
      <c r="TVC523" s="133"/>
      <c r="TVD523" s="133"/>
      <c r="TVE523" s="133"/>
      <c r="TVF523" s="133"/>
      <c r="TVG523" s="133"/>
      <c r="TVH523" s="133"/>
      <c r="TVI523" s="133"/>
      <c r="TVJ523" s="133"/>
      <c r="TVK523" s="133"/>
      <c r="TVL523" s="133"/>
      <c r="TVM523" s="133"/>
      <c r="TVN523" s="133"/>
      <c r="TVO523" s="133"/>
      <c r="TVP523" s="133"/>
      <c r="TVQ523" s="133"/>
      <c r="TVR523" s="133"/>
      <c r="TVS523" s="133"/>
      <c r="TVT523" s="133"/>
      <c r="TVU523" s="133"/>
      <c r="TVV523" s="133"/>
      <c r="TVW523" s="133"/>
      <c r="TVX523" s="133"/>
      <c r="TVY523" s="133"/>
      <c r="TVZ523" s="133"/>
      <c r="TWA523" s="133"/>
      <c r="TWB523" s="133"/>
      <c r="TWC523" s="133"/>
      <c r="TWD523" s="133"/>
      <c r="TWE523" s="133"/>
      <c r="TWF523" s="133"/>
      <c r="TWG523" s="133"/>
      <c r="TWH523" s="133"/>
      <c r="TWI523" s="133"/>
      <c r="TWJ523" s="133"/>
      <c r="TWK523" s="133"/>
      <c r="TWL523" s="133"/>
      <c r="TWM523" s="133"/>
      <c r="TWN523" s="133"/>
      <c r="TWO523" s="133"/>
      <c r="TWP523" s="133"/>
      <c r="TWQ523" s="133"/>
      <c r="TWR523" s="133"/>
      <c r="TWS523" s="133"/>
      <c r="TWT523" s="133"/>
      <c r="TWU523" s="133"/>
      <c r="TWV523" s="133"/>
      <c r="TWW523" s="133"/>
      <c r="TWX523" s="133"/>
      <c r="TWY523" s="133"/>
      <c r="TWZ523" s="133"/>
      <c r="TXA523" s="133"/>
      <c r="TXB523" s="133"/>
      <c r="TXC523" s="133"/>
      <c r="TXD523" s="133"/>
      <c r="TXE523" s="133"/>
      <c r="TXF523" s="133"/>
      <c r="TXG523" s="133"/>
      <c r="TXH523" s="133"/>
      <c r="TXI523" s="133"/>
      <c r="TXJ523" s="133"/>
      <c r="TXK523" s="133"/>
      <c r="TXL523" s="133"/>
      <c r="TXM523" s="133"/>
      <c r="TXN523" s="133"/>
      <c r="TXO523" s="133"/>
      <c r="TXP523" s="133"/>
      <c r="TXQ523" s="133"/>
      <c r="TXR523" s="133"/>
      <c r="TXS523" s="133"/>
      <c r="TXT523" s="133"/>
      <c r="TXU523" s="133"/>
      <c r="TXV523" s="133"/>
      <c r="TXW523" s="133"/>
      <c r="TXX523" s="133"/>
      <c r="TXY523" s="133"/>
      <c r="TXZ523" s="133"/>
      <c r="TYA523" s="133"/>
      <c r="TYB523" s="133"/>
      <c r="TYC523" s="133"/>
      <c r="TYD523" s="133"/>
      <c r="TYE523" s="133"/>
      <c r="TYF523" s="133"/>
      <c r="TYG523" s="133"/>
      <c r="TYH523" s="133"/>
      <c r="TYI523" s="133"/>
      <c r="TYJ523" s="133"/>
      <c r="TYK523" s="133"/>
      <c r="TYL523" s="133"/>
      <c r="TYM523" s="133"/>
      <c r="TYN523" s="133"/>
      <c r="TYO523" s="133"/>
      <c r="TYP523" s="133"/>
      <c r="TYQ523" s="133"/>
      <c r="TYR523" s="133"/>
      <c r="TYS523" s="133"/>
      <c r="TYT523" s="133"/>
      <c r="TYU523" s="133"/>
      <c r="TYV523" s="133"/>
      <c r="TYW523" s="133"/>
      <c r="TYX523" s="133"/>
      <c r="TYY523" s="133"/>
      <c r="TYZ523" s="133"/>
      <c r="TZA523" s="133"/>
      <c r="TZB523" s="133"/>
      <c r="TZC523" s="133"/>
      <c r="TZD523" s="133"/>
      <c r="TZE523" s="133"/>
      <c r="TZF523" s="133"/>
      <c r="TZG523" s="133"/>
      <c r="TZH523" s="133"/>
      <c r="TZI523" s="133"/>
      <c r="TZJ523" s="133"/>
      <c r="TZK523" s="133"/>
      <c r="TZL523" s="133"/>
      <c r="TZM523" s="133"/>
      <c r="TZN523" s="133"/>
      <c r="TZO523" s="133"/>
      <c r="TZP523" s="133"/>
      <c r="TZQ523" s="133"/>
      <c r="TZR523" s="133"/>
      <c r="TZS523" s="133"/>
      <c r="TZT523" s="133"/>
      <c r="TZU523" s="133"/>
      <c r="TZV523" s="133"/>
      <c r="TZW523" s="133"/>
      <c r="TZX523" s="133"/>
      <c r="TZY523" s="133"/>
      <c r="TZZ523" s="133"/>
      <c r="UAA523" s="133"/>
      <c r="UAB523" s="133"/>
      <c r="UAC523" s="133"/>
      <c r="UAD523" s="133"/>
      <c r="UAE523" s="133"/>
      <c r="UAF523" s="133"/>
      <c r="UAG523" s="133"/>
      <c r="UAH523" s="133"/>
      <c r="UAI523" s="133"/>
      <c r="UAJ523" s="133"/>
      <c r="UAK523" s="133"/>
      <c r="UAL523" s="133"/>
      <c r="UAM523" s="133"/>
      <c r="UAN523" s="133"/>
      <c r="UAO523" s="133"/>
      <c r="UAP523" s="133"/>
      <c r="UAQ523" s="133"/>
      <c r="UAR523" s="133"/>
      <c r="UAS523" s="133"/>
      <c r="UAT523" s="133"/>
      <c r="UAU523" s="133"/>
      <c r="UAV523" s="133"/>
      <c r="UAW523" s="133"/>
      <c r="UAX523" s="133"/>
      <c r="UAY523" s="133"/>
      <c r="UAZ523" s="133"/>
      <c r="UBA523" s="133"/>
      <c r="UBB523" s="133"/>
      <c r="UBC523" s="133"/>
      <c r="UBD523" s="133"/>
      <c r="UBE523" s="133"/>
      <c r="UBF523" s="133"/>
      <c r="UBG523" s="133"/>
      <c r="UBH523" s="133"/>
      <c r="UBI523" s="133"/>
      <c r="UBJ523" s="133"/>
      <c r="UBK523" s="133"/>
      <c r="UBL523" s="133"/>
      <c r="UBM523" s="133"/>
      <c r="UBN523" s="133"/>
      <c r="UBO523" s="133"/>
      <c r="UBP523" s="133"/>
      <c r="UBQ523" s="133"/>
      <c r="UBR523" s="133"/>
      <c r="UBS523" s="133"/>
      <c r="UBT523" s="133"/>
      <c r="UBU523" s="133"/>
      <c r="UBV523" s="133"/>
      <c r="UBW523" s="133"/>
      <c r="UBX523" s="133"/>
      <c r="UBY523" s="133"/>
      <c r="UBZ523" s="133"/>
      <c r="UCA523" s="133"/>
      <c r="UCB523" s="133"/>
      <c r="UCC523" s="133"/>
      <c r="UCD523" s="133"/>
      <c r="UCE523" s="133"/>
      <c r="UCF523" s="133"/>
      <c r="UCG523" s="133"/>
      <c r="UCH523" s="133"/>
      <c r="UCI523" s="133"/>
      <c r="UCJ523" s="133"/>
      <c r="UCK523" s="133"/>
      <c r="UCL523" s="133"/>
      <c r="UCM523" s="133"/>
      <c r="UCN523" s="133"/>
      <c r="UCO523" s="133"/>
      <c r="UCP523" s="133"/>
      <c r="UCQ523" s="133"/>
      <c r="UCR523" s="133"/>
      <c r="UCS523" s="133"/>
      <c r="UCT523" s="133"/>
      <c r="UCU523" s="133"/>
      <c r="UCV523" s="133"/>
      <c r="UCW523" s="133"/>
      <c r="UCX523" s="133"/>
      <c r="UCY523" s="133"/>
      <c r="UCZ523" s="133"/>
      <c r="UDA523" s="133"/>
      <c r="UDB523" s="133"/>
      <c r="UDC523" s="133"/>
      <c r="UDD523" s="133"/>
      <c r="UDE523" s="133"/>
      <c r="UDF523" s="133"/>
      <c r="UDG523" s="133"/>
      <c r="UDH523" s="133"/>
      <c r="UDI523" s="133"/>
      <c r="UDJ523" s="133"/>
      <c r="UDK523" s="133"/>
      <c r="UDL523" s="133"/>
      <c r="UDM523" s="133"/>
      <c r="UDN523" s="133"/>
      <c r="UDO523" s="133"/>
      <c r="UDP523" s="133"/>
      <c r="UDQ523" s="133"/>
      <c r="UDR523" s="133"/>
      <c r="UDS523" s="133"/>
      <c r="UDT523" s="133"/>
      <c r="UDU523" s="133"/>
      <c r="UDV523" s="133"/>
      <c r="UDW523" s="133"/>
      <c r="UDX523" s="133"/>
      <c r="UDY523" s="133"/>
      <c r="UDZ523" s="133"/>
      <c r="UEA523" s="133"/>
      <c r="UEB523" s="133"/>
      <c r="UEC523" s="133"/>
      <c r="UED523" s="133"/>
      <c r="UEE523" s="133"/>
      <c r="UEF523" s="133"/>
      <c r="UEG523" s="133"/>
      <c r="UEH523" s="133"/>
      <c r="UEI523" s="133"/>
      <c r="UEJ523" s="133"/>
      <c r="UEK523" s="133"/>
      <c r="UEL523" s="133"/>
      <c r="UEM523" s="133"/>
      <c r="UEN523" s="133"/>
      <c r="UEO523" s="133"/>
      <c r="UEP523" s="133"/>
      <c r="UEQ523" s="133"/>
      <c r="UER523" s="133"/>
      <c r="UES523" s="133"/>
      <c r="UET523" s="133"/>
      <c r="UEU523" s="133"/>
      <c r="UEV523" s="133"/>
      <c r="UEW523" s="133"/>
      <c r="UEX523" s="133"/>
      <c r="UEY523" s="133"/>
      <c r="UEZ523" s="133"/>
      <c r="UFA523" s="133"/>
      <c r="UFB523" s="133"/>
      <c r="UFC523" s="133"/>
      <c r="UFD523" s="133"/>
      <c r="UFE523" s="133"/>
      <c r="UFF523" s="133"/>
      <c r="UFG523" s="133"/>
      <c r="UFH523" s="133"/>
      <c r="UFI523" s="133"/>
      <c r="UFJ523" s="133"/>
      <c r="UFK523" s="133"/>
      <c r="UFL523" s="133"/>
      <c r="UFM523" s="133"/>
      <c r="UFN523" s="133"/>
      <c r="UFO523" s="133"/>
      <c r="UFP523" s="133"/>
      <c r="UFQ523" s="133"/>
      <c r="UFR523" s="133"/>
      <c r="UFS523" s="133"/>
      <c r="UFT523" s="133"/>
      <c r="UFU523" s="133"/>
      <c r="UFV523" s="133"/>
      <c r="UFW523" s="133"/>
      <c r="UFX523" s="133"/>
      <c r="UFY523" s="133"/>
      <c r="UFZ523" s="133"/>
      <c r="UGA523" s="133"/>
      <c r="UGB523" s="133"/>
      <c r="UGC523" s="133"/>
      <c r="UGD523" s="133"/>
      <c r="UGE523" s="133"/>
      <c r="UGF523" s="133"/>
      <c r="UGG523" s="133"/>
      <c r="UGH523" s="133"/>
      <c r="UGI523" s="133"/>
      <c r="UGJ523" s="133"/>
      <c r="UGK523" s="133"/>
      <c r="UGL523" s="133"/>
      <c r="UGM523" s="133"/>
      <c r="UGN523" s="133"/>
      <c r="UGO523" s="133"/>
      <c r="UGP523" s="133"/>
      <c r="UGQ523" s="133"/>
      <c r="UGR523" s="133"/>
      <c r="UGS523" s="133"/>
      <c r="UGT523" s="133"/>
      <c r="UGU523" s="133"/>
      <c r="UGV523" s="133"/>
      <c r="UGW523" s="133"/>
      <c r="UGX523" s="133"/>
      <c r="UGY523" s="133"/>
      <c r="UGZ523" s="133"/>
      <c r="UHA523" s="133"/>
      <c r="UHB523" s="133"/>
      <c r="UHC523" s="133"/>
      <c r="UHD523" s="133"/>
      <c r="UHE523" s="133"/>
      <c r="UHF523" s="133"/>
      <c r="UHG523" s="133"/>
      <c r="UHH523" s="133"/>
      <c r="UHI523" s="133"/>
      <c r="UHJ523" s="133"/>
      <c r="UHK523" s="133"/>
      <c r="UHL523" s="133"/>
      <c r="UHM523" s="133"/>
      <c r="UHN523" s="133"/>
      <c r="UHO523" s="133"/>
      <c r="UHP523" s="133"/>
      <c r="UHQ523" s="133"/>
      <c r="UHR523" s="133"/>
      <c r="UHS523" s="133"/>
      <c r="UHT523" s="133"/>
      <c r="UHU523" s="133"/>
      <c r="UHV523" s="133"/>
      <c r="UHW523" s="133"/>
      <c r="UHX523" s="133"/>
      <c r="UHY523" s="133"/>
      <c r="UHZ523" s="133"/>
      <c r="UIA523" s="133"/>
      <c r="UIB523" s="133"/>
      <c r="UIC523" s="133"/>
      <c r="UID523" s="133"/>
      <c r="UIE523" s="133"/>
      <c r="UIF523" s="133"/>
      <c r="UIG523" s="133"/>
      <c r="UIH523" s="133"/>
      <c r="UII523" s="133"/>
      <c r="UIJ523" s="133"/>
      <c r="UIK523" s="133"/>
      <c r="UIL523" s="133"/>
      <c r="UIM523" s="133"/>
      <c r="UIN523" s="133"/>
      <c r="UIO523" s="133"/>
      <c r="UIP523" s="133"/>
      <c r="UIQ523" s="133"/>
      <c r="UIR523" s="133"/>
      <c r="UIS523" s="133"/>
      <c r="UIT523" s="133"/>
      <c r="UIU523" s="133"/>
      <c r="UIV523" s="133"/>
      <c r="UIW523" s="133"/>
      <c r="UIX523" s="133"/>
      <c r="UIY523" s="133"/>
      <c r="UIZ523" s="133"/>
      <c r="UJA523" s="133"/>
      <c r="UJB523" s="133"/>
      <c r="UJC523" s="133"/>
      <c r="UJD523" s="133"/>
      <c r="UJE523" s="133"/>
      <c r="UJF523" s="133"/>
      <c r="UJG523" s="133"/>
      <c r="UJH523" s="133"/>
      <c r="UJI523" s="133"/>
      <c r="UJJ523" s="133"/>
      <c r="UJK523" s="133"/>
      <c r="UJL523" s="133"/>
      <c r="UJM523" s="133"/>
      <c r="UJN523" s="133"/>
      <c r="UJO523" s="133"/>
      <c r="UJP523" s="133"/>
      <c r="UJQ523" s="133"/>
      <c r="UJR523" s="133"/>
      <c r="UJS523" s="133"/>
      <c r="UJT523" s="133"/>
      <c r="UJU523" s="133"/>
      <c r="UJV523" s="133"/>
      <c r="UJW523" s="133"/>
      <c r="UJX523" s="133"/>
      <c r="UJY523" s="133"/>
      <c r="UJZ523" s="133"/>
      <c r="UKA523" s="133"/>
      <c r="UKB523" s="133"/>
      <c r="UKC523" s="133"/>
      <c r="UKD523" s="133"/>
      <c r="UKE523" s="133"/>
      <c r="UKF523" s="133"/>
      <c r="UKG523" s="133"/>
      <c r="UKH523" s="133"/>
      <c r="UKI523" s="133"/>
      <c r="UKJ523" s="133"/>
      <c r="UKK523" s="133"/>
      <c r="UKL523" s="133"/>
      <c r="UKM523" s="133"/>
      <c r="UKN523" s="133"/>
      <c r="UKO523" s="133"/>
      <c r="UKP523" s="133"/>
      <c r="UKQ523" s="133"/>
      <c r="UKR523" s="133"/>
      <c r="UKS523" s="133"/>
      <c r="UKT523" s="133"/>
      <c r="UKU523" s="133"/>
      <c r="UKV523" s="133"/>
      <c r="UKW523" s="133"/>
      <c r="UKX523" s="133"/>
      <c r="UKY523" s="133"/>
      <c r="UKZ523" s="133"/>
      <c r="ULA523" s="133"/>
      <c r="ULB523" s="133"/>
      <c r="ULC523" s="133"/>
      <c r="ULD523" s="133"/>
      <c r="ULE523" s="133"/>
      <c r="ULF523" s="133"/>
      <c r="ULG523" s="133"/>
      <c r="ULH523" s="133"/>
      <c r="ULI523" s="133"/>
      <c r="ULJ523" s="133"/>
      <c r="ULK523" s="133"/>
      <c r="ULL523" s="133"/>
      <c r="ULM523" s="133"/>
      <c r="ULN523" s="133"/>
      <c r="ULO523" s="133"/>
      <c r="ULP523" s="133"/>
      <c r="ULQ523" s="133"/>
      <c r="ULR523" s="133"/>
      <c r="ULS523" s="133"/>
      <c r="ULT523" s="133"/>
      <c r="ULU523" s="133"/>
      <c r="ULV523" s="133"/>
      <c r="ULW523" s="133"/>
      <c r="ULX523" s="133"/>
      <c r="ULY523" s="133"/>
      <c r="ULZ523" s="133"/>
      <c r="UMA523" s="133"/>
      <c r="UMB523" s="133"/>
      <c r="UMC523" s="133"/>
      <c r="UMD523" s="133"/>
      <c r="UME523" s="133"/>
      <c r="UMF523" s="133"/>
      <c r="UMG523" s="133"/>
      <c r="UMH523" s="133"/>
      <c r="UMI523" s="133"/>
      <c r="UMJ523" s="133"/>
      <c r="UMK523" s="133"/>
      <c r="UML523" s="133"/>
      <c r="UMM523" s="133"/>
      <c r="UMN523" s="133"/>
      <c r="UMO523" s="133"/>
      <c r="UMP523" s="133"/>
      <c r="UMQ523" s="133"/>
      <c r="UMR523" s="133"/>
      <c r="UMS523" s="133"/>
      <c r="UMT523" s="133"/>
      <c r="UMU523" s="133"/>
      <c r="UMV523" s="133"/>
      <c r="UMW523" s="133"/>
      <c r="UMX523" s="133"/>
      <c r="UMY523" s="133"/>
      <c r="UMZ523" s="133"/>
      <c r="UNA523" s="133"/>
      <c r="UNB523" s="133"/>
      <c r="UNC523" s="133"/>
      <c r="UND523" s="133"/>
      <c r="UNE523" s="133"/>
      <c r="UNF523" s="133"/>
      <c r="UNG523" s="133"/>
      <c r="UNH523" s="133"/>
      <c r="UNI523" s="133"/>
      <c r="UNJ523" s="133"/>
      <c r="UNK523" s="133"/>
      <c r="UNL523" s="133"/>
      <c r="UNM523" s="133"/>
      <c r="UNN523" s="133"/>
      <c r="UNO523" s="133"/>
      <c r="UNP523" s="133"/>
      <c r="UNQ523" s="133"/>
      <c r="UNR523" s="133"/>
      <c r="UNS523" s="133"/>
      <c r="UNT523" s="133"/>
      <c r="UNU523" s="133"/>
      <c r="UNV523" s="133"/>
      <c r="UNW523" s="133"/>
      <c r="UNX523" s="133"/>
      <c r="UNY523" s="133"/>
      <c r="UNZ523" s="133"/>
      <c r="UOA523" s="133"/>
      <c r="UOB523" s="133"/>
      <c r="UOC523" s="133"/>
      <c r="UOD523" s="133"/>
      <c r="UOE523" s="133"/>
      <c r="UOF523" s="133"/>
      <c r="UOG523" s="133"/>
      <c r="UOH523" s="133"/>
      <c r="UOI523" s="133"/>
      <c r="UOJ523" s="133"/>
      <c r="UOK523" s="133"/>
      <c r="UOL523" s="133"/>
      <c r="UOM523" s="133"/>
      <c r="UON523" s="133"/>
      <c r="UOO523" s="133"/>
      <c r="UOP523" s="133"/>
      <c r="UOQ523" s="133"/>
      <c r="UOR523" s="133"/>
      <c r="UOS523" s="133"/>
      <c r="UOT523" s="133"/>
      <c r="UOU523" s="133"/>
      <c r="UOV523" s="133"/>
      <c r="UOW523" s="133"/>
      <c r="UOX523" s="133"/>
      <c r="UOY523" s="133"/>
      <c r="UOZ523" s="133"/>
      <c r="UPA523" s="133"/>
      <c r="UPB523" s="133"/>
      <c r="UPC523" s="133"/>
      <c r="UPD523" s="133"/>
      <c r="UPE523" s="133"/>
      <c r="UPF523" s="133"/>
      <c r="UPG523" s="133"/>
      <c r="UPH523" s="133"/>
      <c r="UPI523" s="133"/>
      <c r="UPJ523" s="133"/>
      <c r="UPK523" s="133"/>
      <c r="UPL523" s="133"/>
      <c r="UPM523" s="133"/>
      <c r="UPN523" s="133"/>
      <c r="UPO523" s="133"/>
      <c r="UPP523" s="133"/>
      <c r="UPQ523" s="133"/>
      <c r="UPR523" s="133"/>
      <c r="UPS523" s="133"/>
      <c r="UPT523" s="133"/>
      <c r="UPU523" s="133"/>
      <c r="UPV523" s="133"/>
      <c r="UPW523" s="133"/>
      <c r="UPX523" s="133"/>
      <c r="UPY523" s="133"/>
      <c r="UPZ523" s="133"/>
      <c r="UQA523" s="133"/>
      <c r="UQB523" s="133"/>
      <c r="UQC523" s="133"/>
      <c r="UQD523" s="133"/>
      <c r="UQE523" s="133"/>
      <c r="UQF523" s="133"/>
      <c r="UQG523" s="133"/>
      <c r="UQH523" s="133"/>
      <c r="UQI523" s="133"/>
      <c r="UQJ523" s="133"/>
      <c r="UQK523" s="133"/>
      <c r="UQL523" s="133"/>
      <c r="UQM523" s="133"/>
      <c r="UQN523" s="133"/>
      <c r="UQO523" s="133"/>
      <c r="UQP523" s="133"/>
      <c r="UQQ523" s="133"/>
      <c r="UQR523" s="133"/>
      <c r="UQS523" s="133"/>
      <c r="UQT523" s="133"/>
      <c r="UQU523" s="133"/>
      <c r="UQV523" s="133"/>
      <c r="UQW523" s="133"/>
      <c r="UQX523" s="133"/>
      <c r="UQY523" s="133"/>
      <c r="UQZ523" s="133"/>
      <c r="URA523" s="133"/>
      <c r="URB523" s="133"/>
      <c r="URC523" s="133"/>
      <c r="URD523" s="133"/>
      <c r="URE523" s="133"/>
      <c r="URF523" s="133"/>
      <c r="URG523" s="133"/>
      <c r="URH523" s="133"/>
      <c r="URI523" s="133"/>
      <c r="URJ523" s="133"/>
      <c r="URK523" s="133"/>
      <c r="URL523" s="133"/>
      <c r="URM523" s="133"/>
      <c r="URN523" s="133"/>
      <c r="URO523" s="133"/>
      <c r="URP523" s="133"/>
      <c r="URQ523" s="133"/>
      <c r="URR523" s="133"/>
      <c r="URS523" s="133"/>
      <c r="URT523" s="133"/>
      <c r="URU523" s="133"/>
      <c r="URV523" s="133"/>
      <c r="URW523" s="133"/>
      <c r="URX523" s="133"/>
      <c r="URY523" s="133"/>
      <c r="URZ523" s="133"/>
      <c r="USA523" s="133"/>
      <c r="USB523" s="133"/>
      <c r="USC523" s="133"/>
      <c r="USD523" s="133"/>
      <c r="USE523" s="133"/>
      <c r="USF523" s="133"/>
      <c r="USG523" s="133"/>
      <c r="USH523" s="133"/>
      <c r="USI523" s="133"/>
      <c r="USJ523" s="133"/>
      <c r="USK523" s="133"/>
      <c r="USL523" s="133"/>
      <c r="USM523" s="133"/>
      <c r="USN523" s="133"/>
      <c r="USO523" s="133"/>
      <c r="USP523" s="133"/>
      <c r="USQ523" s="133"/>
      <c r="USR523" s="133"/>
      <c r="USS523" s="133"/>
      <c r="UST523" s="133"/>
      <c r="USU523" s="133"/>
      <c r="USV523" s="133"/>
      <c r="USW523" s="133"/>
      <c r="USX523" s="133"/>
      <c r="USY523" s="133"/>
      <c r="USZ523" s="133"/>
      <c r="UTA523" s="133"/>
      <c r="UTB523" s="133"/>
      <c r="UTC523" s="133"/>
      <c r="UTD523" s="133"/>
      <c r="UTE523" s="133"/>
      <c r="UTF523" s="133"/>
      <c r="UTG523" s="133"/>
      <c r="UTH523" s="133"/>
      <c r="UTI523" s="133"/>
      <c r="UTJ523" s="133"/>
      <c r="UTK523" s="133"/>
      <c r="UTL523" s="133"/>
      <c r="UTM523" s="133"/>
      <c r="UTN523" s="133"/>
      <c r="UTO523" s="133"/>
      <c r="UTP523" s="133"/>
      <c r="UTQ523" s="133"/>
      <c r="UTR523" s="133"/>
      <c r="UTS523" s="133"/>
      <c r="UTT523" s="133"/>
      <c r="UTU523" s="133"/>
      <c r="UTV523" s="133"/>
      <c r="UTW523" s="133"/>
      <c r="UTX523" s="133"/>
      <c r="UTY523" s="133"/>
      <c r="UTZ523" s="133"/>
      <c r="UUA523" s="133"/>
      <c r="UUB523" s="133"/>
      <c r="UUC523" s="133"/>
      <c r="UUD523" s="133"/>
      <c r="UUE523" s="133"/>
      <c r="UUF523" s="133"/>
      <c r="UUG523" s="133"/>
      <c r="UUH523" s="133"/>
      <c r="UUI523" s="133"/>
      <c r="UUJ523" s="133"/>
      <c r="UUK523" s="133"/>
      <c r="UUL523" s="133"/>
      <c r="UUM523" s="133"/>
      <c r="UUN523" s="133"/>
      <c r="UUO523" s="133"/>
      <c r="UUP523" s="133"/>
      <c r="UUQ523" s="133"/>
      <c r="UUR523" s="133"/>
      <c r="UUS523" s="133"/>
      <c r="UUT523" s="133"/>
      <c r="UUU523" s="133"/>
      <c r="UUV523" s="133"/>
      <c r="UUW523" s="133"/>
      <c r="UUX523" s="133"/>
      <c r="UUY523" s="133"/>
      <c r="UUZ523" s="133"/>
      <c r="UVA523" s="133"/>
      <c r="UVB523" s="133"/>
      <c r="UVC523" s="133"/>
      <c r="UVD523" s="133"/>
      <c r="UVE523" s="133"/>
      <c r="UVF523" s="133"/>
      <c r="UVG523" s="133"/>
      <c r="UVH523" s="133"/>
      <c r="UVI523" s="133"/>
      <c r="UVJ523" s="133"/>
      <c r="UVK523" s="133"/>
      <c r="UVL523" s="133"/>
      <c r="UVM523" s="133"/>
      <c r="UVN523" s="133"/>
      <c r="UVO523" s="133"/>
      <c r="UVP523" s="133"/>
      <c r="UVQ523" s="133"/>
      <c r="UVR523" s="133"/>
      <c r="UVS523" s="133"/>
      <c r="UVT523" s="133"/>
      <c r="UVU523" s="133"/>
      <c r="UVV523" s="133"/>
      <c r="UVW523" s="133"/>
      <c r="UVX523" s="133"/>
      <c r="UVY523" s="133"/>
      <c r="UVZ523" s="133"/>
      <c r="UWA523" s="133"/>
      <c r="UWB523" s="133"/>
      <c r="UWC523" s="133"/>
      <c r="UWD523" s="133"/>
      <c r="UWE523" s="133"/>
      <c r="UWF523" s="133"/>
      <c r="UWG523" s="133"/>
      <c r="UWH523" s="133"/>
      <c r="UWI523" s="133"/>
      <c r="UWJ523" s="133"/>
      <c r="UWK523" s="133"/>
      <c r="UWL523" s="133"/>
      <c r="UWM523" s="133"/>
      <c r="UWN523" s="133"/>
      <c r="UWO523" s="133"/>
      <c r="UWP523" s="133"/>
      <c r="UWQ523" s="133"/>
      <c r="UWR523" s="133"/>
      <c r="UWS523" s="133"/>
      <c r="UWT523" s="133"/>
      <c r="UWU523" s="133"/>
      <c r="UWV523" s="133"/>
      <c r="UWW523" s="133"/>
      <c r="UWX523" s="133"/>
      <c r="UWY523" s="133"/>
      <c r="UWZ523" s="133"/>
      <c r="UXA523" s="133"/>
      <c r="UXB523" s="133"/>
      <c r="UXC523" s="133"/>
      <c r="UXD523" s="133"/>
      <c r="UXE523" s="133"/>
      <c r="UXF523" s="133"/>
      <c r="UXG523" s="133"/>
      <c r="UXH523" s="133"/>
      <c r="UXI523" s="133"/>
      <c r="UXJ523" s="133"/>
      <c r="UXK523" s="133"/>
      <c r="UXL523" s="133"/>
      <c r="UXM523" s="133"/>
      <c r="UXN523" s="133"/>
      <c r="UXO523" s="133"/>
      <c r="UXP523" s="133"/>
      <c r="UXQ523" s="133"/>
      <c r="UXR523" s="133"/>
      <c r="UXS523" s="133"/>
      <c r="UXT523" s="133"/>
      <c r="UXU523" s="133"/>
      <c r="UXV523" s="133"/>
      <c r="UXW523" s="133"/>
      <c r="UXX523" s="133"/>
      <c r="UXY523" s="133"/>
      <c r="UXZ523" s="133"/>
      <c r="UYA523" s="133"/>
      <c r="UYB523" s="133"/>
      <c r="UYC523" s="133"/>
      <c r="UYD523" s="133"/>
      <c r="UYE523" s="133"/>
      <c r="UYF523" s="133"/>
      <c r="UYG523" s="133"/>
      <c r="UYH523" s="133"/>
      <c r="UYI523" s="133"/>
      <c r="UYJ523" s="133"/>
      <c r="UYK523" s="133"/>
      <c r="UYL523" s="133"/>
      <c r="UYM523" s="133"/>
      <c r="UYN523" s="133"/>
      <c r="UYO523" s="133"/>
      <c r="UYP523" s="133"/>
      <c r="UYQ523" s="133"/>
      <c r="UYR523" s="133"/>
      <c r="UYS523" s="133"/>
      <c r="UYT523" s="133"/>
      <c r="UYU523" s="133"/>
      <c r="UYV523" s="133"/>
      <c r="UYW523" s="133"/>
      <c r="UYX523" s="133"/>
      <c r="UYY523" s="133"/>
      <c r="UYZ523" s="133"/>
      <c r="UZA523" s="133"/>
      <c r="UZB523" s="133"/>
      <c r="UZC523" s="133"/>
      <c r="UZD523" s="133"/>
      <c r="UZE523" s="133"/>
      <c r="UZF523" s="133"/>
      <c r="UZG523" s="133"/>
      <c r="UZH523" s="133"/>
      <c r="UZI523" s="133"/>
      <c r="UZJ523" s="133"/>
      <c r="UZK523" s="133"/>
      <c r="UZL523" s="133"/>
      <c r="UZM523" s="133"/>
      <c r="UZN523" s="133"/>
      <c r="UZO523" s="133"/>
      <c r="UZP523" s="133"/>
      <c r="UZQ523" s="133"/>
      <c r="UZR523" s="133"/>
      <c r="UZS523" s="133"/>
      <c r="UZT523" s="133"/>
      <c r="UZU523" s="133"/>
      <c r="UZV523" s="133"/>
      <c r="UZW523" s="133"/>
      <c r="UZX523" s="133"/>
      <c r="UZY523" s="133"/>
      <c r="UZZ523" s="133"/>
      <c r="VAA523" s="133"/>
      <c r="VAB523" s="133"/>
      <c r="VAC523" s="133"/>
      <c r="VAD523" s="133"/>
      <c r="VAE523" s="133"/>
      <c r="VAF523" s="133"/>
      <c r="VAG523" s="133"/>
      <c r="VAH523" s="133"/>
      <c r="VAI523" s="133"/>
      <c r="VAJ523" s="133"/>
      <c r="VAK523" s="133"/>
      <c r="VAL523" s="133"/>
      <c r="VAM523" s="133"/>
      <c r="VAN523" s="133"/>
      <c r="VAO523" s="133"/>
      <c r="VAP523" s="133"/>
      <c r="VAQ523" s="133"/>
      <c r="VAR523" s="133"/>
      <c r="VAS523" s="133"/>
      <c r="VAT523" s="133"/>
      <c r="VAU523" s="133"/>
      <c r="VAV523" s="133"/>
      <c r="VAW523" s="133"/>
      <c r="VAX523" s="133"/>
      <c r="VAY523" s="133"/>
      <c r="VAZ523" s="133"/>
      <c r="VBA523" s="133"/>
      <c r="VBB523" s="133"/>
      <c r="VBC523" s="133"/>
      <c r="VBD523" s="133"/>
      <c r="VBE523" s="133"/>
      <c r="VBF523" s="133"/>
      <c r="VBG523" s="133"/>
      <c r="VBH523" s="133"/>
      <c r="VBI523" s="133"/>
      <c r="VBJ523" s="133"/>
      <c r="VBK523" s="133"/>
      <c r="VBL523" s="133"/>
      <c r="VBM523" s="133"/>
      <c r="VBN523" s="133"/>
      <c r="VBO523" s="133"/>
      <c r="VBP523" s="133"/>
      <c r="VBQ523" s="133"/>
      <c r="VBR523" s="133"/>
      <c r="VBS523" s="133"/>
      <c r="VBT523" s="133"/>
      <c r="VBU523" s="133"/>
      <c r="VBV523" s="133"/>
      <c r="VBW523" s="133"/>
      <c r="VBX523" s="133"/>
      <c r="VBY523" s="133"/>
      <c r="VBZ523" s="133"/>
      <c r="VCA523" s="133"/>
      <c r="VCB523" s="133"/>
      <c r="VCC523" s="133"/>
      <c r="VCD523" s="133"/>
      <c r="VCE523" s="133"/>
      <c r="VCF523" s="133"/>
      <c r="VCG523" s="133"/>
      <c r="VCH523" s="133"/>
      <c r="VCI523" s="133"/>
      <c r="VCJ523" s="133"/>
      <c r="VCK523" s="133"/>
      <c r="VCL523" s="133"/>
      <c r="VCM523" s="133"/>
      <c r="VCN523" s="133"/>
      <c r="VCO523" s="133"/>
      <c r="VCP523" s="133"/>
      <c r="VCQ523" s="133"/>
      <c r="VCR523" s="133"/>
      <c r="VCS523" s="133"/>
      <c r="VCT523" s="133"/>
      <c r="VCU523" s="133"/>
      <c r="VCV523" s="133"/>
      <c r="VCW523" s="133"/>
      <c r="VCX523" s="133"/>
      <c r="VCY523" s="133"/>
      <c r="VCZ523" s="133"/>
      <c r="VDA523" s="133"/>
      <c r="VDB523" s="133"/>
      <c r="VDC523" s="133"/>
      <c r="VDD523" s="133"/>
      <c r="VDE523" s="133"/>
      <c r="VDF523" s="133"/>
      <c r="VDG523" s="133"/>
      <c r="VDH523" s="133"/>
      <c r="VDI523" s="133"/>
      <c r="VDJ523" s="133"/>
      <c r="VDK523" s="133"/>
      <c r="VDL523" s="133"/>
      <c r="VDM523" s="133"/>
      <c r="VDN523" s="133"/>
      <c r="VDO523" s="133"/>
      <c r="VDP523" s="133"/>
      <c r="VDQ523" s="133"/>
      <c r="VDR523" s="133"/>
      <c r="VDS523" s="133"/>
      <c r="VDT523" s="133"/>
      <c r="VDU523" s="133"/>
      <c r="VDV523" s="133"/>
      <c r="VDW523" s="133"/>
      <c r="VDX523" s="133"/>
      <c r="VDY523" s="133"/>
      <c r="VDZ523" s="133"/>
      <c r="VEA523" s="133"/>
      <c r="VEB523" s="133"/>
      <c r="VEC523" s="133"/>
      <c r="VED523" s="133"/>
      <c r="VEE523" s="133"/>
      <c r="VEF523" s="133"/>
      <c r="VEG523" s="133"/>
      <c r="VEH523" s="133"/>
      <c r="VEI523" s="133"/>
      <c r="VEJ523" s="133"/>
      <c r="VEK523" s="133"/>
      <c r="VEL523" s="133"/>
      <c r="VEM523" s="133"/>
      <c r="VEN523" s="133"/>
      <c r="VEO523" s="133"/>
      <c r="VEP523" s="133"/>
      <c r="VEQ523" s="133"/>
      <c r="VER523" s="133"/>
      <c r="VES523" s="133"/>
      <c r="VET523" s="133"/>
      <c r="VEU523" s="133"/>
      <c r="VEV523" s="133"/>
      <c r="VEW523" s="133"/>
      <c r="VEX523" s="133"/>
      <c r="VEY523" s="133"/>
      <c r="VEZ523" s="133"/>
      <c r="VFA523" s="133"/>
      <c r="VFB523" s="133"/>
      <c r="VFC523" s="133"/>
      <c r="VFD523" s="133"/>
      <c r="VFE523" s="133"/>
      <c r="VFF523" s="133"/>
      <c r="VFG523" s="133"/>
      <c r="VFH523" s="133"/>
      <c r="VFI523" s="133"/>
      <c r="VFJ523" s="133"/>
      <c r="VFK523" s="133"/>
      <c r="VFL523" s="133"/>
      <c r="VFM523" s="133"/>
      <c r="VFN523" s="133"/>
      <c r="VFO523" s="133"/>
      <c r="VFP523" s="133"/>
      <c r="VFQ523" s="133"/>
      <c r="VFR523" s="133"/>
      <c r="VFS523" s="133"/>
      <c r="VFT523" s="133"/>
      <c r="VFU523" s="133"/>
      <c r="VFV523" s="133"/>
      <c r="VFW523" s="133"/>
      <c r="VFX523" s="133"/>
      <c r="VFY523" s="133"/>
      <c r="VFZ523" s="133"/>
      <c r="VGA523" s="133"/>
      <c r="VGB523" s="133"/>
      <c r="VGC523" s="133"/>
      <c r="VGD523" s="133"/>
      <c r="VGE523" s="133"/>
      <c r="VGF523" s="133"/>
      <c r="VGG523" s="133"/>
      <c r="VGH523" s="133"/>
      <c r="VGI523" s="133"/>
      <c r="VGJ523" s="133"/>
      <c r="VGK523" s="133"/>
      <c r="VGL523" s="133"/>
      <c r="VGM523" s="133"/>
      <c r="VGN523" s="133"/>
      <c r="VGO523" s="133"/>
      <c r="VGP523" s="133"/>
      <c r="VGQ523" s="133"/>
      <c r="VGR523" s="133"/>
      <c r="VGS523" s="133"/>
      <c r="VGT523" s="133"/>
      <c r="VGU523" s="133"/>
      <c r="VGV523" s="133"/>
      <c r="VGW523" s="133"/>
      <c r="VGX523" s="133"/>
      <c r="VGY523" s="133"/>
      <c r="VGZ523" s="133"/>
      <c r="VHA523" s="133"/>
      <c r="VHB523" s="133"/>
      <c r="VHC523" s="133"/>
      <c r="VHD523" s="133"/>
      <c r="VHE523" s="133"/>
      <c r="VHF523" s="133"/>
      <c r="VHG523" s="133"/>
      <c r="VHH523" s="133"/>
      <c r="VHI523" s="133"/>
      <c r="VHJ523" s="133"/>
      <c r="VHK523" s="133"/>
      <c r="VHL523" s="133"/>
      <c r="VHM523" s="133"/>
      <c r="VHN523" s="133"/>
      <c r="VHO523" s="133"/>
      <c r="VHP523" s="133"/>
      <c r="VHQ523" s="133"/>
      <c r="VHR523" s="133"/>
      <c r="VHS523" s="133"/>
      <c r="VHT523" s="133"/>
      <c r="VHU523" s="133"/>
      <c r="VHV523" s="133"/>
      <c r="VHW523" s="133"/>
      <c r="VHX523" s="133"/>
      <c r="VHY523" s="133"/>
      <c r="VHZ523" s="133"/>
      <c r="VIA523" s="133"/>
      <c r="VIB523" s="133"/>
      <c r="VIC523" s="133"/>
      <c r="VID523" s="133"/>
      <c r="VIE523" s="133"/>
      <c r="VIF523" s="133"/>
      <c r="VIG523" s="133"/>
      <c r="VIH523" s="133"/>
      <c r="VII523" s="133"/>
      <c r="VIJ523" s="133"/>
      <c r="VIK523" s="133"/>
      <c r="VIL523" s="133"/>
      <c r="VIM523" s="133"/>
      <c r="VIN523" s="133"/>
      <c r="VIO523" s="133"/>
      <c r="VIP523" s="133"/>
      <c r="VIQ523" s="133"/>
      <c r="VIR523" s="133"/>
      <c r="VIS523" s="133"/>
      <c r="VIT523" s="133"/>
      <c r="VIU523" s="133"/>
      <c r="VIV523" s="133"/>
      <c r="VIW523" s="133"/>
      <c r="VIX523" s="133"/>
      <c r="VIY523" s="133"/>
      <c r="VIZ523" s="133"/>
      <c r="VJA523" s="133"/>
      <c r="VJB523" s="133"/>
      <c r="VJC523" s="133"/>
      <c r="VJD523" s="133"/>
      <c r="VJE523" s="133"/>
      <c r="VJF523" s="133"/>
      <c r="VJG523" s="133"/>
      <c r="VJH523" s="133"/>
      <c r="VJI523" s="133"/>
      <c r="VJJ523" s="133"/>
      <c r="VJK523" s="133"/>
      <c r="VJL523" s="133"/>
      <c r="VJM523" s="133"/>
      <c r="VJN523" s="133"/>
      <c r="VJO523" s="133"/>
      <c r="VJP523" s="133"/>
      <c r="VJQ523" s="133"/>
      <c r="VJR523" s="133"/>
      <c r="VJS523" s="133"/>
      <c r="VJT523" s="133"/>
      <c r="VJU523" s="133"/>
      <c r="VJV523" s="133"/>
      <c r="VJW523" s="133"/>
      <c r="VJX523" s="133"/>
      <c r="VJY523" s="133"/>
      <c r="VJZ523" s="133"/>
      <c r="VKA523" s="133"/>
      <c r="VKB523" s="133"/>
      <c r="VKC523" s="133"/>
      <c r="VKD523" s="133"/>
      <c r="VKE523" s="133"/>
      <c r="VKF523" s="133"/>
      <c r="VKG523" s="133"/>
      <c r="VKH523" s="133"/>
      <c r="VKI523" s="133"/>
      <c r="VKJ523" s="133"/>
      <c r="VKK523" s="133"/>
      <c r="VKL523" s="133"/>
      <c r="VKM523" s="133"/>
      <c r="VKN523" s="133"/>
      <c r="VKO523" s="133"/>
      <c r="VKP523" s="133"/>
      <c r="VKQ523" s="133"/>
      <c r="VKR523" s="133"/>
      <c r="VKS523" s="133"/>
      <c r="VKT523" s="133"/>
      <c r="VKU523" s="133"/>
      <c r="VKV523" s="133"/>
      <c r="VKW523" s="133"/>
      <c r="VKX523" s="133"/>
      <c r="VKY523" s="133"/>
      <c r="VKZ523" s="133"/>
      <c r="VLA523" s="133"/>
      <c r="VLB523" s="133"/>
      <c r="VLC523" s="133"/>
      <c r="VLD523" s="133"/>
      <c r="VLE523" s="133"/>
      <c r="VLF523" s="133"/>
      <c r="VLG523" s="133"/>
      <c r="VLH523" s="133"/>
      <c r="VLI523" s="133"/>
      <c r="VLJ523" s="133"/>
      <c r="VLK523" s="133"/>
      <c r="VLL523" s="133"/>
      <c r="VLM523" s="133"/>
      <c r="VLN523" s="133"/>
      <c r="VLO523" s="133"/>
      <c r="VLP523" s="133"/>
      <c r="VLQ523" s="133"/>
      <c r="VLR523" s="133"/>
      <c r="VLS523" s="133"/>
      <c r="VLT523" s="133"/>
      <c r="VLU523" s="133"/>
      <c r="VLV523" s="133"/>
      <c r="VLW523" s="133"/>
      <c r="VLX523" s="133"/>
      <c r="VLY523" s="133"/>
      <c r="VLZ523" s="133"/>
      <c r="VMA523" s="133"/>
      <c r="VMB523" s="133"/>
      <c r="VMC523" s="133"/>
      <c r="VMD523" s="133"/>
      <c r="VME523" s="133"/>
      <c r="VMF523" s="133"/>
      <c r="VMG523" s="133"/>
      <c r="VMH523" s="133"/>
      <c r="VMI523" s="133"/>
      <c r="VMJ523" s="133"/>
      <c r="VMK523" s="133"/>
      <c r="VML523" s="133"/>
      <c r="VMM523" s="133"/>
      <c r="VMN523" s="133"/>
      <c r="VMO523" s="133"/>
      <c r="VMP523" s="133"/>
      <c r="VMQ523" s="133"/>
      <c r="VMR523" s="133"/>
      <c r="VMS523" s="133"/>
      <c r="VMT523" s="133"/>
      <c r="VMU523" s="133"/>
      <c r="VMV523" s="133"/>
      <c r="VMW523" s="133"/>
      <c r="VMX523" s="133"/>
      <c r="VMY523" s="133"/>
      <c r="VMZ523" s="133"/>
      <c r="VNA523" s="133"/>
      <c r="VNB523" s="133"/>
      <c r="VNC523" s="133"/>
      <c r="VND523" s="133"/>
      <c r="VNE523" s="133"/>
      <c r="VNF523" s="133"/>
      <c r="VNG523" s="133"/>
      <c r="VNH523" s="133"/>
      <c r="VNI523" s="133"/>
      <c r="VNJ523" s="133"/>
      <c r="VNK523" s="133"/>
      <c r="VNL523" s="133"/>
      <c r="VNM523" s="133"/>
      <c r="VNN523" s="133"/>
      <c r="VNO523" s="133"/>
      <c r="VNP523" s="133"/>
      <c r="VNQ523" s="133"/>
      <c r="VNR523" s="133"/>
      <c r="VNS523" s="133"/>
      <c r="VNT523" s="133"/>
      <c r="VNU523" s="133"/>
      <c r="VNV523" s="133"/>
      <c r="VNW523" s="133"/>
      <c r="VNX523" s="133"/>
      <c r="VNY523" s="133"/>
      <c r="VNZ523" s="133"/>
      <c r="VOA523" s="133"/>
      <c r="VOB523" s="133"/>
      <c r="VOC523" s="133"/>
      <c r="VOD523" s="133"/>
      <c r="VOE523" s="133"/>
      <c r="VOF523" s="133"/>
      <c r="VOG523" s="133"/>
      <c r="VOH523" s="133"/>
      <c r="VOI523" s="133"/>
      <c r="VOJ523" s="133"/>
      <c r="VOK523" s="133"/>
      <c r="VOL523" s="133"/>
      <c r="VOM523" s="133"/>
      <c r="VON523" s="133"/>
      <c r="VOO523" s="133"/>
      <c r="VOP523" s="133"/>
      <c r="VOQ523" s="133"/>
      <c r="VOR523" s="133"/>
      <c r="VOS523" s="133"/>
      <c r="VOT523" s="133"/>
      <c r="VOU523" s="133"/>
      <c r="VOV523" s="133"/>
      <c r="VOW523" s="133"/>
      <c r="VOX523" s="133"/>
      <c r="VOY523" s="133"/>
      <c r="VOZ523" s="133"/>
      <c r="VPA523" s="133"/>
      <c r="VPB523" s="133"/>
      <c r="VPC523" s="133"/>
      <c r="VPD523" s="133"/>
      <c r="VPE523" s="133"/>
      <c r="VPF523" s="133"/>
      <c r="VPG523" s="133"/>
      <c r="VPH523" s="133"/>
      <c r="VPI523" s="133"/>
      <c r="VPJ523" s="133"/>
      <c r="VPK523" s="133"/>
      <c r="VPL523" s="133"/>
      <c r="VPM523" s="133"/>
      <c r="VPN523" s="133"/>
      <c r="VPO523" s="133"/>
      <c r="VPP523" s="133"/>
      <c r="VPQ523" s="133"/>
      <c r="VPR523" s="133"/>
      <c r="VPS523" s="133"/>
      <c r="VPT523" s="133"/>
      <c r="VPU523" s="133"/>
      <c r="VPV523" s="133"/>
      <c r="VPW523" s="133"/>
      <c r="VPX523" s="133"/>
      <c r="VPY523" s="133"/>
      <c r="VPZ523" s="133"/>
      <c r="VQA523" s="133"/>
      <c r="VQB523" s="133"/>
      <c r="VQC523" s="133"/>
      <c r="VQD523" s="133"/>
      <c r="VQE523" s="133"/>
      <c r="VQF523" s="133"/>
      <c r="VQG523" s="133"/>
      <c r="VQH523" s="133"/>
      <c r="VQI523" s="133"/>
      <c r="VQJ523" s="133"/>
      <c r="VQK523" s="133"/>
      <c r="VQL523" s="133"/>
      <c r="VQM523" s="133"/>
      <c r="VQN523" s="133"/>
      <c r="VQO523" s="133"/>
      <c r="VQP523" s="133"/>
      <c r="VQQ523" s="133"/>
      <c r="VQR523" s="133"/>
      <c r="VQS523" s="133"/>
      <c r="VQT523" s="133"/>
      <c r="VQU523" s="133"/>
      <c r="VQV523" s="133"/>
      <c r="VQW523" s="133"/>
      <c r="VQX523" s="133"/>
      <c r="VQY523" s="133"/>
      <c r="VQZ523" s="133"/>
      <c r="VRA523" s="133"/>
      <c r="VRB523" s="133"/>
      <c r="VRC523" s="133"/>
      <c r="VRD523" s="133"/>
      <c r="VRE523" s="133"/>
      <c r="VRF523" s="133"/>
      <c r="VRG523" s="133"/>
      <c r="VRH523" s="133"/>
      <c r="VRI523" s="133"/>
      <c r="VRJ523" s="133"/>
      <c r="VRK523" s="133"/>
      <c r="VRL523" s="133"/>
      <c r="VRM523" s="133"/>
      <c r="VRN523" s="133"/>
      <c r="VRO523" s="133"/>
      <c r="VRP523" s="133"/>
      <c r="VRQ523" s="133"/>
      <c r="VRR523" s="133"/>
      <c r="VRS523" s="133"/>
      <c r="VRT523" s="133"/>
      <c r="VRU523" s="133"/>
      <c r="VRV523" s="133"/>
      <c r="VRW523" s="133"/>
      <c r="VRX523" s="133"/>
      <c r="VRY523" s="133"/>
      <c r="VRZ523" s="133"/>
      <c r="VSA523" s="133"/>
      <c r="VSB523" s="133"/>
      <c r="VSC523" s="133"/>
      <c r="VSD523" s="133"/>
      <c r="VSE523" s="133"/>
      <c r="VSF523" s="133"/>
      <c r="VSG523" s="133"/>
      <c r="VSH523" s="133"/>
      <c r="VSI523" s="133"/>
      <c r="VSJ523" s="133"/>
      <c r="VSK523" s="133"/>
      <c r="VSL523" s="133"/>
      <c r="VSM523" s="133"/>
      <c r="VSN523" s="133"/>
      <c r="VSO523" s="133"/>
      <c r="VSP523" s="133"/>
      <c r="VSQ523" s="133"/>
      <c r="VSR523" s="133"/>
      <c r="VSS523" s="133"/>
      <c r="VST523" s="133"/>
      <c r="VSU523" s="133"/>
      <c r="VSV523" s="133"/>
      <c r="VSW523" s="133"/>
      <c r="VSX523" s="133"/>
      <c r="VSY523" s="133"/>
      <c r="VSZ523" s="133"/>
      <c r="VTA523" s="133"/>
      <c r="VTB523" s="133"/>
      <c r="VTC523" s="133"/>
      <c r="VTD523" s="133"/>
      <c r="VTE523" s="133"/>
      <c r="VTF523" s="133"/>
      <c r="VTG523" s="133"/>
      <c r="VTH523" s="133"/>
      <c r="VTI523" s="133"/>
      <c r="VTJ523" s="133"/>
      <c r="VTK523" s="133"/>
      <c r="VTL523" s="133"/>
      <c r="VTM523" s="133"/>
      <c r="VTN523" s="133"/>
      <c r="VTO523" s="133"/>
      <c r="VTP523" s="133"/>
      <c r="VTQ523" s="133"/>
      <c r="VTR523" s="133"/>
      <c r="VTS523" s="133"/>
      <c r="VTT523" s="133"/>
      <c r="VTU523" s="133"/>
      <c r="VTV523" s="133"/>
      <c r="VTW523" s="133"/>
      <c r="VTX523" s="133"/>
      <c r="VTY523" s="133"/>
      <c r="VTZ523" s="133"/>
      <c r="VUA523" s="133"/>
      <c r="VUB523" s="133"/>
      <c r="VUC523" s="133"/>
      <c r="VUD523" s="133"/>
      <c r="VUE523" s="133"/>
      <c r="VUF523" s="133"/>
      <c r="VUG523" s="133"/>
      <c r="VUH523" s="133"/>
      <c r="VUI523" s="133"/>
      <c r="VUJ523" s="133"/>
      <c r="VUK523" s="133"/>
      <c r="VUL523" s="133"/>
      <c r="VUM523" s="133"/>
      <c r="VUN523" s="133"/>
      <c r="VUO523" s="133"/>
      <c r="VUP523" s="133"/>
      <c r="VUQ523" s="133"/>
      <c r="VUR523" s="133"/>
      <c r="VUS523" s="133"/>
      <c r="VUT523" s="133"/>
      <c r="VUU523" s="133"/>
      <c r="VUV523" s="133"/>
      <c r="VUW523" s="133"/>
      <c r="VUX523" s="133"/>
      <c r="VUY523" s="133"/>
      <c r="VUZ523" s="133"/>
      <c r="VVA523" s="133"/>
      <c r="VVB523" s="133"/>
      <c r="VVC523" s="133"/>
      <c r="VVD523" s="133"/>
      <c r="VVE523" s="133"/>
      <c r="VVF523" s="133"/>
      <c r="VVG523" s="133"/>
      <c r="VVH523" s="133"/>
      <c r="VVI523" s="133"/>
      <c r="VVJ523" s="133"/>
      <c r="VVK523" s="133"/>
      <c r="VVL523" s="133"/>
      <c r="VVM523" s="133"/>
      <c r="VVN523" s="133"/>
      <c r="VVO523" s="133"/>
      <c r="VVP523" s="133"/>
      <c r="VVQ523" s="133"/>
      <c r="VVR523" s="133"/>
      <c r="VVS523" s="133"/>
      <c r="VVT523" s="133"/>
      <c r="VVU523" s="133"/>
      <c r="VVV523" s="133"/>
      <c r="VVW523" s="133"/>
      <c r="VVX523" s="133"/>
      <c r="VVY523" s="133"/>
      <c r="VVZ523" s="133"/>
      <c r="VWA523" s="133"/>
      <c r="VWB523" s="133"/>
      <c r="VWC523" s="133"/>
      <c r="VWD523" s="133"/>
      <c r="VWE523" s="133"/>
      <c r="VWF523" s="133"/>
      <c r="VWG523" s="133"/>
      <c r="VWH523" s="133"/>
      <c r="VWI523" s="133"/>
      <c r="VWJ523" s="133"/>
      <c r="VWK523" s="133"/>
      <c r="VWL523" s="133"/>
      <c r="VWM523" s="133"/>
      <c r="VWN523" s="133"/>
      <c r="VWO523" s="133"/>
      <c r="VWP523" s="133"/>
      <c r="VWQ523" s="133"/>
      <c r="VWR523" s="133"/>
      <c r="VWS523" s="133"/>
      <c r="VWT523" s="133"/>
      <c r="VWU523" s="133"/>
      <c r="VWV523" s="133"/>
      <c r="VWW523" s="133"/>
      <c r="VWX523" s="133"/>
      <c r="VWY523" s="133"/>
      <c r="VWZ523" s="133"/>
      <c r="VXA523" s="133"/>
      <c r="VXB523" s="133"/>
      <c r="VXC523" s="133"/>
      <c r="VXD523" s="133"/>
      <c r="VXE523" s="133"/>
      <c r="VXF523" s="133"/>
      <c r="VXG523" s="133"/>
      <c r="VXH523" s="133"/>
      <c r="VXI523" s="133"/>
      <c r="VXJ523" s="133"/>
      <c r="VXK523" s="133"/>
      <c r="VXL523" s="133"/>
      <c r="VXM523" s="133"/>
      <c r="VXN523" s="133"/>
      <c r="VXO523" s="133"/>
      <c r="VXP523" s="133"/>
      <c r="VXQ523" s="133"/>
      <c r="VXR523" s="133"/>
      <c r="VXS523" s="133"/>
      <c r="VXT523" s="133"/>
      <c r="VXU523" s="133"/>
      <c r="VXV523" s="133"/>
      <c r="VXW523" s="133"/>
      <c r="VXX523" s="133"/>
      <c r="VXY523" s="133"/>
      <c r="VXZ523" s="133"/>
      <c r="VYA523" s="133"/>
      <c r="VYB523" s="133"/>
      <c r="VYC523" s="133"/>
      <c r="VYD523" s="133"/>
      <c r="VYE523" s="133"/>
      <c r="VYF523" s="133"/>
      <c r="VYG523" s="133"/>
      <c r="VYH523" s="133"/>
      <c r="VYI523" s="133"/>
      <c r="VYJ523" s="133"/>
      <c r="VYK523" s="133"/>
      <c r="VYL523" s="133"/>
      <c r="VYM523" s="133"/>
      <c r="VYN523" s="133"/>
      <c r="VYO523" s="133"/>
      <c r="VYP523" s="133"/>
      <c r="VYQ523" s="133"/>
      <c r="VYR523" s="133"/>
      <c r="VYS523" s="133"/>
      <c r="VYT523" s="133"/>
      <c r="VYU523" s="133"/>
      <c r="VYV523" s="133"/>
      <c r="VYW523" s="133"/>
      <c r="VYX523" s="133"/>
      <c r="VYY523" s="133"/>
      <c r="VYZ523" s="133"/>
      <c r="VZA523" s="133"/>
      <c r="VZB523" s="133"/>
      <c r="VZC523" s="133"/>
      <c r="VZD523" s="133"/>
      <c r="VZE523" s="133"/>
      <c r="VZF523" s="133"/>
      <c r="VZG523" s="133"/>
      <c r="VZH523" s="133"/>
      <c r="VZI523" s="133"/>
      <c r="VZJ523" s="133"/>
      <c r="VZK523" s="133"/>
      <c r="VZL523" s="133"/>
      <c r="VZM523" s="133"/>
      <c r="VZN523" s="133"/>
      <c r="VZO523" s="133"/>
      <c r="VZP523" s="133"/>
      <c r="VZQ523" s="133"/>
      <c r="VZR523" s="133"/>
      <c r="VZS523" s="133"/>
      <c r="VZT523" s="133"/>
      <c r="VZU523" s="133"/>
      <c r="VZV523" s="133"/>
      <c r="VZW523" s="133"/>
      <c r="VZX523" s="133"/>
      <c r="VZY523" s="133"/>
      <c r="VZZ523" s="133"/>
      <c r="WAA523" s="133"/>
      <c r="WAB523" s="133"/>
      <c r="WAC523" s="133"/>
      <c r="WAD523" s="133"/>
      <c r="WAE523" s="133"/>
      <c r="WAF523" s="133"/>
      <c r="WAG523" s="133"/>
      <c r="WAH523" s="133"/>
      <c r="WAI523" s="133"/>
      <c r="WAJ523" s="133"/>
      <c r="WAK523" s="133"/>
      <c r="WAL523" s="133"/>
      <c r="WAM523" s="133"/>
      <c r="WAN523" s="133"/>
      <c r="WAO523" s="133"/>
      <c r="WAP523" s="133"/>
      <c r="WAQ523" s="133"/>
      <c r="WAR523" s="133"/>
      <c r="WAS523" s="133"/>
      <c r="WAT523" s="133"/>
      <c r="WAU523" s="133"/>
      <c r="WAV523" s="133"/>
      <c r="WAW523" s="133"/>
      <c r="WAX523" s="133"/>
      <c r="WAY523" s="133"/>
      <c r="WAZ523" s="133"/>
      <c r="WBA523" s="133"/>
      <c r="WBB523" s="133"/>
      <c r="WBC523" s="133"/>
      <c r="WBD523" s="133"/>
      <c r="WBE523" s="133"/>
      <c r="WBF523" s="133"/>
      <c r="WBG523" s="133"/>
      <c r="WBH523" s="133"/>
      <c r="WBI523" s="133"/>
      <c r="WBJ523" s="133"/>
      <c r="WBK523" s="133"/>
      <c r="WBL523" s="133"/>
      <c r="WBM523" s="133"/>
      <c r="WBN523" s="133"/>
      <c r="WBO523" s="133"/>
      <c r="WBP523" s="133"/>
      <c r="WBQ523" s="133"/>
      <c r="WBR523" s="133"/>
      <c r="WBS523" s="133"/>
      <c r="WBT523" s="133"/>
      <c r="WBU523" s="133"/>
      <c r="WBV523" s="133"/>
      <c r="WBW523" s="133"/>
      <c r="WBX523" s="133"/>
      <c r="WBY523" s="133"/>
      <c r="WBZ523" s="133"/>
      <c r="WCA523" s="133"/>
      <c r="WCB523" s="133"/>
      <c r="WCC523" s="133"/>
      <c r="WCD523" s="133"/>
      <c r="WCE523" s="133"/>
      <c r="WCF523" s="133"/>
      <c r="WCG523" s="133"/>
      <c r="WCH523" s="133"/>
      <c r="WCI523" s="133"/>
      <c r="WCJ523" s="133"/>
      <c r="WCK523" s="133"/>
      <c r="WCL523" s="133"/>
      <c r="WCM523" s="133"/>
      <c r="WCN523" s="133"/>
      <c r="WCO523" s="133"/>
      <c r="WCP523" s="133"/>
      <c r="WCQ523" s="133"/>
      <c r="WCR523" s="133"/>
      <c r="WCS523" s="133"/>
      <c r="WCT523" s="133"/>
      <c r="WCU523" s="133"/>
      <c r="WCV523" s="133"/>
      <c r="WCW523" s="133"/>
      <c r="WCX523" s="133"/>
      <c r="WCY523" s="133"/>
      <c r="WCZ523" s="133"/>
      <c r="WDA523" s="133"/>
      <c r="WDB523" s="133"/>
      <c r="WDC523" s="133"/>
      <c r="WDD523" s="133"/>
      <c r="WDE523" s="133"/>
      <c r="WDF523" s="133"/>
      <c r="WDG523" s="133"/>
      <c r="WDH523" s="133"/>
      <c r="WDI523" s="133"/>
      <c r="WDJ523" s="133"/>
      <c r="WDK523" s="133"/>
      <c r="WDL523" s="133"/>
      <c r="WDM523" s="133"/>
      <c r="WDN523" s="133"/>
      <c r="WDO523" s="133"/>
      <c r="WDP523" s="133"/>
      <c r="WDQ523" s="133"/>
      <c r="WDR523" s="133"/>
      <c r="WDS523" s="133"/>
      <c r="WDT523" s="133"/>
      <c r="WDU523" s="133"/>
      <c r="WDV523" s="133"/>
      <c r="WDW523" s="133"/>
      <c r="WDX523" s="133"/>
      <c r="WDY523" s="133"/>
      <c r="WDZ523" s="133"/>
      <c r="WEA523" s="133"/>
      <c r="WEB523" s="133"/>
      <c r="WEC523" s="133"/>
      <c r="WED523" s="133"/>
      <c r="WEE523" s="133"/>
      <c r="WEF523" s="133"/>
      <c r="WEG523" s="133"/>
      <c r="WEH523" s="133"/>
      <c r="WEI523" s="133"/>
      <c r="WEJ523" s="133"/>
      <c r="WEK523" s="133"/>
      <c r="WEL523" s="133"/>
      <c r="WEM523" s="133"/>
      <c r="WEN523" s="133"/>
      <c r="WEO523" s="133"/>
      <c r="WEP523" s="133"/>
      <c r="WEQ523" s="133"/>
      <c r="WER523" s="133"/>
      <c r="WES523" s="133"/>
      <c r="WET523" s="133"/>
      <c r="WEU523" s="133"/>
      <c r="WEV523" s="133"/>
      <c r="WEW523" s="133"/>
      <c r="WEX523" s="133"/>
      <c r="WEY523" s="133"/>
      <c r="WEZ523" s="133"/>
      <c r="WFA523" s="133"/>
      <c r="WFB523" s="133"/>
      <c r="WFC523" s="133"/>
      <c r="WFD523" s="133"/>
      <c r="WFE523" s="133"/>
      <c r="WFF523" s="133"/>
      <c r="WFG523" s="133"/>
      <c r="WFH523" s="133"/>
      <c r="WFI523" s="133"/>
      <c r="WFJ523" s="133"/>
      <c r="WFK523" s="133"/>
      <c r="WFL523" s="133"/>
      <c r="WFM523" s="133"/>
      <c r="WFN523" s="133"/>
      <c r="WFO523" s="133"/>
      <c r="WFP523" s="133"/>
      <c r="WFQ523" s="133"/>
      <c r="WFR523" s="133"/>
      <c r="WFS523" s="133"/>
      <c r="WFT523" s="133"/>
      <c r="WFU523" s="133"/>
      <c r="WFV523" s="133"/>
      <c r="WFW523" s="133"/>
      <c r="WFX523" s="133"/>
      <c r="WFY523" s="133"/>
      <c r="WFZ523" s="133"/>
      <c r="WGA523" s="133"/>
      <c r="WGB523" s="133"/>
      <c r="WGC523" s="133"/>
      <c r="WGD523" s="133"/>
      <c r="WGE523" s="133"/>
      <c r="WGF523" s="133"/>
      <c r="WGG523" s="133"/>
      <c r="WGH523" s="133"/>
      <c r="WGI523" s="133"/>
      <c r="WGJ523" s="133"/>
      <c r="WGK523" s="133"/>
      <c r="WGL523" s="133"/>
      <c r="WGM523" s="133"/>
      <c r="WGN523" s="133"/>
      <c r="WGO523" s="133"/>
      <c r="WGP523" s="133"/>
      <c r="WGQ523" s="133"/>
      <c r="WGR523" s="133"/>
      <c r="WGS523" s="133"/>
      <c r="WGT523" s="133"/>
      <c r="WGU523" s="133"/>
      <c r="WGV523" s="133"/>
      <c r="WGW523" s="133"/>
      <c r="WGX523" s="133"/>
      <c r="WGY523" s="133"/>
      <c r="WGZ523" s="133"/>
      <c r="WHA523" s="133"/>
      <c r="WHB523" s="133"/>
      <c r="WHC523" s="133"/>
      <c r="WHD523" s="133"/>
      <c r="WHE523" s="133"/>
      <c r="WHF523" s="133"/>
      <c r="WHG523" s="133"/>
      <c r="WHH523" s="133"/>
      <c r="WHI523" s="133"/>
      <c r="WHJ523" s="133"/>
      <c r="WHK523" s="133"/>
      <c r="WHL523" s="133"/>
      <c r="WHM523" s="133"/>
      <c r="WHN523" s="133"/>
      <c r="WHO523" s="133"/>
      <c r="WHP523" s="133"/>
      <c r="WHQ523" s="133"/>
      <c r="WHR523" s="133"/>
      <c r="WHS523" s="133"/>
      <c r="WHT523" s="133"/>
      <c r="WHU523" s="133"/>
      <c r="WHV523" s="133"/>
      <c r="WHW523" s="133"/>
      <c r="WHX523" s="133"/>
      <c r="WHY523" s="133"/>
      <c r="WHZ523" s="133"/>
      <c r="WIA523" s="133"/>
      <c r="WIB523" s="133"/>
      <c r="WIC523" s="133"/>
      <c r="WID523" s="133"/>
      <c r="WIE523" s="133"/>
      <c r="WIF523" s="133"/>
      <c r="WIG523" s="133"/>
      <c r="WIH523" s="133"/>
      <c r="WII523" s="133"/>
      <c r="WIJ523" s="133"/>
      <c r="WIK523" s="133"/>
      <c r="WIL523" s="133"/>
      <c r="WIM523" s="133"/>
      <c r="WIN523" s="133"/>
      <c r="WIO523" s="133"/>
      <c r="WIP523" s="133"/>
      <c r="WIQ523" s="133"/>
      <c r="WIR523" s="133"/>
      <c r="WIS523" s="133"/>
      <c r="WIT523" s="133"/>
      <c r="WIU523" s="133"/>
      <c r="WIV523" s="133"/>
      <c r="WIW523" s="133"/>
      <c r="WIX523" s="133"/>
      <c r="WIY523" s="133"/>
      <c r="WIZ523" s="133"/>
      <c r="WJA523" s="133"/>
      <c r="WJB523" s="133"/>
      <c r="WJC523" s="133"/>
      <c r="WJD523" s="133"/>
      <c r="WJE523" s="133"/>
      <c r="WJF523" s="133"/>
      <c r="WJG523" s="133"/>
      <c r="WJH523" s="133"/>
      <c r="WJI523" s="133"/>
      <c r="WJJ523" s="133"/>
      <c r="WJK523" s="133"/>
      <c r="WJL523" s="133"/>
      <c r="WJM523" s="133"/>
      <c r="WJN523" s="133"/>
      <c r="WJO523" s="133"/>
      <c r="WJP523" s="133"/>
      <c r="WJQ523" s="133"/>
      <c r="WJR523" s="133"/>
      <c r="WJS523" s="133"/>
      <c r="WJT523" s="133"/>
      <c r="WJU523" s="133"/>
      <c r="WJV523" s="133"/>
      <c r="WJW523" s="133"/>
      <c r="WJX523" s="133"/>
      <c r="WJY523" s="133"/>
      <c r="WJZ523" s="133"/>
      <c r="WKA523" s="133"/>
      <c r="WKB523" s="133"/>
      <c r="WKC523" s="133"/>
      <c r="WKD523" s="133"/>
      <c r="WKE523" s="133"/>
      <c r="WKF523" s="133"/>
      <c r="WKG523" s="133"/>
      <c r="WKH523" s="133"/>
      <c r="WKI523" s="133"/>
      <c r="WKJ523" s="133"/>
      <c r="WKK523" s="133"/>
      <c r="WKL523" s="133"/>
      <c r="WKM523" s="133"/>
      <c r="WKN523" s="133"/>
      <c r="WKO523" s="133"/>
      <c r="WKP523" s="133"/>
      <c r="WKQ523" s="133"/>
      <c r="WKR523" s="133"/>
      <c r="WKS523" s="133"/>
      <c r="WKT523" s="133"/>
      <c r="WKU523" s="133"/>
      <c r="WKV523" s="133"/>
      <c r="WKW523" s="133"/>
      <c r="WKX523" s="133"/>
      <c r="WKY523" s="133"/>
      <c r="WKZ523" s="133"/>
      <c r="WLA523" s="133"/>
      <c r="WLB523" s="133"/>
      <c r="WLC523" s="133"/>
      <c r="WLD523" s="133"/>
      <c r="WLE523" s="133"/>
      <c r="WLF523" s="133"/>
      <c r="WLG523" s="133"/>
      <c r="WLH523" s="133"/>
      <c r="WLI523" s="133"/>
      <c r="WLJ523" s="133"/>
      <c r="WLK523" s="133"/>
      <c r="WLL523" s="133"/>
      <c r="WLM523" s="133"/>
      <c r="WLN523" s="133"/>
      <c r="WLO523" s="133"/>
      <c r="WLP523" s="133"/>
      <c r="WLQ523" s="133"/>
      <c r="WLR523" s="133"/>
      <c r="WLS523" s="133"/>
      <c r="WLT523" s="133"/>
      <c r="WLU523" s="133"/>
      <c r="WLV523" s="133"/>
      <c r="WLW523" s="133"/>
      <c r="WLX523" s="133"/>
      <c r="WLY523" s="133"/>
      <c r="WLZ523" s="133"/>
      <c r="WMA523" s="133"/>
      <c r="WMB523" s="133"/>
      <c r="WMC523" s="133"/>
      <c r="WMD523" s="133"/>
      <c r="WME523" s="133"/>
      <c r="WMF523" s="133"/>
      <c r="WMG523" s="133"/>
      <c r="WMH523" s="133"/>
      <c r="WMI523" s="133"/>
      <c r="WMJ523" s="133"/>
      <c r="WMK523" s="133"/>
      <c r="WML523" s="133"/>
      <c r="WMM523" s="133"/>
      <c r="WMN523" s="133"/>
      <c r="WMO523" s="133"/>
      <c r="WMP523" s="133"/>
      <c r="WMQ523" s="133"/>
      <c r="WMR523" s="133"/>
      <c r="WMS523" s="133"/>
      <c r="WMT523" s="133"/>
      <c r="WMU523" s="133"/>
      <c r="WMV523" s="133"/>
      <c r="WMW523" s="133"/>
      <c r="WMX523" s="133"/>
      <c r="WMY523" s="133"/>
      <c r="WMZ523" s="133"/>
      <c r="WNA523" s="133"/>
      <c r="WNB523" s="133"/>
      <c r="WNC523" s="133"/>
      <c r="WND523" s="133"/>
      <c r="WNE523" s="133"/>
      <c r="WNF523" s="133"/>
      <c r="WNG523" s="133"/>
      <c r="WNH523" s="133"/>
      <c r="WNI523" s="133"/>
      <c r="WNJ523" s="133"/>
      <c r="WNK523" s="133"/>
      <c r="WNL523" s="133"/>
      <c r="WNM523" s="133"/>
      <c r="WNN523" s="133"/>
      <c r="WNO523" s="133"/>
      <c r="WNP523" s="133"/>
      <c r="WNQ523" s="133"/>
      <c r="WNR523" s="133"/>
      <c r="WNS523" s="133"/>
      <c r="WNT523" s="133"/>
      <c r="WNU523" s="133"/>
      <c r="WNV523" s="133"/>
      <c r="WNW523" s="133"/>
      <c r="WNX523" s="133"/>
      <c r="WNY523" s="133"/>
      <c r="WNZ523" s="133"/>
      <c r="WOA523" s="133"/>
      <c r="WOB523" s="133"/>
      <c r="WOC523" s="133"/>
      <c r="WOD523" s="133"/>
      <c r="WOE523" s="133"/>
      <c r="WOF523" s="133"/>
      <c r="WOG523" s="133"/>
      <c r="WOH523" s="133"/>
      <c r="WOI523" s="133"/>
      <c r="WOJ523" s="133"/>
      <c r="WOK523" s="133"/>
      <c r="WOL523" s="133"/>
      <c r="WOM523" s="133"/>
      <c r="WON523" s="133"/>
      <c r="WOO523" s="133"/>
      <c r="WOP523" s="133"/>
      <c r="WOQ523" s="133"/>
      <c r="WOR523" s="133"/>
      <c r="WOS523" s="133"/>
      <c r="WOT523" s="133"/>
      <c r="WOU523" s="133"/>
      <c r="WOV523" s="133"/>
      <c r="WOW523" s="133"/>
      <c r="WOX523" s="133"/>
      <c r="WOY523" s="133"/>
      <c r="WOZ523" s="133"/>
      <c r="WPA523" s="133"/>
      <c r="WPB523" s="133"/>
      <c r="WPC523" s="133"/>
      <c r="WPD523" s="133"/>
      <c r="WPE523" s="133"/>
      <c r="WPF523" s="133"/>
      <c r="WPG523" s="133"/>
      <c r="WPH523" s="133"/>
      <c r="WPI523" s="133"/>
      <c r="WPJ523" s="133"/>
      <c r="WPK523" s="133"/>
      <c r="WPL523" s="133"/>
      <c r="WPM523" s="133"/>
      <c r="WPN523" s="133"/>
      <c r="WPO523" s="133"/>
      <c r="WPP523" s="133"/>
      <c r="WPQ523" s="133"/>
      <c r="WPR523" s="133"/>
      <c r="WPS523" s="133"/>
      <c r="WPT523" s="133"/>
      <c r="WPU523" s="133"/>
      <c r="WPV523" s="133"/>
      <c r="WPW523" s="133"/>
      <c r="WPX523" s="133"/>
      <c r="WPY523" s="133"/>
      <c r="WPZ523" s="133"/>
      <c r="WQA523" s="133"/>
      <c r="WQB523" s="133"/>
      <c r="WQC523" s="133"/>
      <c r="WQD523" s="133"/>
      <c r="WQE523" s="133"/>
      <c r="WQF523" s="133"/>
      <c r="WQG523" s="133"/>
      <c r="WQH523" s="133"/>
      <c r="WQI523" s="133"/>
      <c r="WQJ523" s="133"/>
      <c r="WQK523" s="133"/>
      <c r="WQL523" s="133"/>
      <c r="WQM523" s="133"/>
      <c r="WQN523" s="133"/>
      <c r="WQO523" s="133"/>
      <c r="WQP523" s="133"/>
      <c r="WQQ523" s="133"/>
      <c r="WQR523" s="133"/>
      <c r="WQS523" s="133"/>
      <c r="WQT523" s="133"/>
      <c r="WQU523" s="133"/>
      <c r="WQV523" s="133"/>
      <c r="WQW523" s="133"/>
      <c r="WQX523" s="133"/>
      <c r="WQY523" s="133"/>
      <c r="WQZ523" s="133"/>
      <c r="WRA523" s="133"/>
      <c r="WRB523" s="133"/>
      <c r="WRC523" s="133"/>
      <c r="WRD523" s="133"/>
      <c r="WRE523" s="133"/>
      <c r="WRF523" s="133"/>
      <c r="WRG523" s="133"/>
      <c r="WRH523" s="133"/>
      <c r="WRI523" s="133"/>
      <c r="WRJ523" s="133"/>
      <c r="WRK523" s="133"/>
      <c r="WRL523" s="133"/>
      <c r="WRM523" s="133"/>
      <c r="WRN523" s="133"/>
      <c r="WRO523" s="133"/>
      <c r="WRP523" s="133"/>
      <c r="WRQ523" s="133"/>
      <c r="WRR523" s="133"/>
      <c r="WRS523" s="133"/>
      <c r="WRT523" s="133"/>
      <c r="WRU523" s="133"/>
      <c r="WRV523" s="133"/>
      <c r="WRW523" s="133"/>
      <c r="WRX523" s="133"/>
      <c r="WRY523" s="133"/>
      <c r="WRZ523" s="133"/>
      <c r="WSA523" s="133"/>
      <c r="WSB523" s="133"/>
      <c r="WSC523" s="133"/>
      <c r="WSD523" s="133"/>
      <c r="WSE523" s="133"/>
      <c r="WSF523" s="133"/>
      <c r="WSG523" s="133"/>
      <c r="WSH523" s="133"/>
      <c r="WSI523" s="133"/>
      <c r="WSJ523" s="133"/>
      <c r="WSK523" s="133"/>
      <c r="WSL523" s="133"/>
      <c r="WSM523" s="133"/>
      <c r="WSN523" s="133"/>
      <c r="WSO523" s="133"/>
      <c r="WSP523" s="133"/>
      <c r="WSQ523" s="133"/>
      <c r="WSR523" s="133"/>
      <c r="WSS523" s="133"/>
      <c r="WST523" s="133"/>
      <c r="WSU523" s="133"/>
      <c r="WSV523" s="133"/>
      <c r="WSW523" s="133"/>
      <c r="WSX523" s="133"/>
      <c r="WSY523" s="133"/>
      <c r="WSZ523" s="133"/>
      <c r="WTA523" s="133"/>
      <c r="WTB523" s="133"/>
      <c r="WTC523" s="133"/>
      <c r="WTD523" s="133"/>
      <c r="WTE523" s="133"/>
      <c r="WTF523" s="133"/>
      <c r="WTG523" s="133"/>
      <c r="WTH523" s="133"/>
      <c r="WTI523" s="133"/>
      <c r="WTJ523" s="133"/>
      <c r="WTK523" s="133"/>
      <c r="WTL523" s="133"/>
      <c r="WTM523" s="133"/>
      <c r="WTN523" s="133"/>
      <c r="WTO523" s="133"/>
      <c r="WTP523" s="133"/>
      <c r="WTQ523" s="133"/>
      <c r="WTR523" s="133"/>
      <c r="WTS523" s="133"/>
      <c r="WTT523" s="133"/>
      <c r="WTU523" s="133"/>
      <c r="WTV523" s="133"/>
      <c r="WTW523" s="133"/>
      <c r="WTX523" s="133"/>
      <c r="WTY523" s="133"/>
      <c r="WTZ523" s="133"/>
      <c r="WUA523" s="133"/>
      <c r="WUB523" s="133"/>
      <c r="WUC523" s="133"/>
      <c r="WUD523" s="133"/>
      <c r="WUE523" s="133"/>
      <c r="WUF523" s="133"/>
      <c r="WUG523" s="133"/>
      <c r="WUH523" s="133"/>
      <c r="WUI523" s="133"/>
      <c r="WUJ523" s="133"/>
      <c r="WUK523" s="133"/>
      <c r="WUL523" s="133"/>
      <c r="WUM523" s="133"/>
      <c r="WUN523" s="133"/>
      <c r="WUO523" s="133"/>
      <c r="WUP523" s="133"/>
      <c r="WUQ523" s="133"/>
      <c r="WUR523" s="133"/>
      <c r="WUS523" s="133"/>
      <c r="WUT523" s="133"/>
      <c r="WUU523" s="133"/>
      <c r="WUV523" s="133"/>
      <c r="WUW523" s="133"/>
      <c r="WUX523" s="133"/>
      <c r="WUY523" s="133"/>
      <c r="WUZ523" s="133"/>
      <c r="WVA523" s="133"/>
      <c r="WVB523" s="133"/>
      <c r="WVC523" s="133"/>
      <c r="WVD523" s="133"/>
      <c r="WVE523" s="133"/>
      <c r="WVF523" s="133"/>
      <c r="WVG523" s="133"/>
      <c r="WVH523" s="133"/>
      <c r="WVI523" s="133"/>
      <c r="WVJ523" s="133"/>
      <c r="WVK523" s="133"/>
      <c r="WVL523" s="133"/>
      <c r="WVM523" s="133"/>
      <c r="WVN523" s="133"/>
      <c r="WVO523" s="133"/>
      <c r="WVP523" s="133"/>
      <c r="WVQ523" s="133"/>
      <c r="WVR523" s="133"/>
      <c r="WVS523" s="133"/>
      <c r="WVT523" s="133"/>
      <c r="WVU523" s="133"/>
      <c r="WVV523" s="133"/>
      <c r="WVW523" s="133"/>
      <c r="WVX523" s="133"/>
      <c r="WVY523" s="133"/>
      <c r="WVZ523" s="133"/>
      <c r="WWA523" s="133"/>
      <c r="WWB523" s="133"/>
      <c r="WWC523" s="133"/>
      <c r="WWD523" s="133"/>
      <c r="WWE523" s="133"/>
      <c r="WWF523" s="133"/>
      <c r="WWG523" s="133"/>
      <c r="WWH523" s="133"/>
      <c r="WWI523" s="133"/>
      <c r="WWJ523" s="133"/>
      <c r="WWK523" s="133"/>
      <c r="WWL523" s="133"/>
      <c r="WWM523" s="133"/>
      <c r="WWN523" s="133"/>
      <c r="WWO523" s="133"/>
      <c r="WWP523" s="133"/>
      <c r="WWQ523" s="133"/>
      <c r="WWR523" s="133"/>
      <c r="WWS523" s="133"/>
      <c r="WWT523" s="133"/>
      <c r="WWU523" s="133"/>
      <c r="WWV523" s="133"/>
      <c r="WWW523" s="133"/>
      <c r="WWX523" s="133"/>
      <c r="WWY523" s="133"/>
      <c r="WWZ523" s="133"/>
      <c r="WXA523" s="133"/>
      <c r="WXB523" s="133"/>
      <c r="WXC523" s="133"/>
      <c r="WXD523" s="133"/>
      <c r="WXE523" s="133"/>
      <c r="WXF523" s="133"/>
      <c r="WXG523" s="133"/>
      <c r="WXH523" s="133"/>
      <c r="WXI523" s="133"/>
      <c r="WXJ523" s="133"/>
      <c r="WXK523" s="133"/>
      <c r="WXL523" s="133"/>
      <c r="WXM523" s="133"/>
      <c r="WXN523" s="133"/>
      <c r="WXO523" s="133"/>
      <c r="WXP523" s="133"/>
      <c r="WXQ523" s="133"/>
      <c r="WXR523" s="133"/>
      <c r="WXS523" s="133"/>
      <c r="WXT523" s="133"/>
      <c r="WXU523" s="133"/>
      <c r="WXV523" s="133"/>
      <c r="WXW523" s="133"/>
      <c r="WXX523" s="133"/>
      <c r="WXY523" s="133"/>
      <c r="WXZ523" s="133"/>
      <c r="WYA523" s="133"/>
      <c r="WYB523" s="133"/>
      <c r="WYC523" s="133"/>
      <c r="WYD523" s="133"/>
      <c r="WYE523" s="133"/>
      <c r="WYF523" s="133"/>
      <c r="WYG523" s="133"/>
      <c r="WYH523" s="133"/>
      <c r="WYI523" s="133"/>
      <c r="WYJ523" s="133"/>
      <c r="WYK523" s="133"/>
      <c r="WYL523" s="133"/>
      <c r="WYM523" s="133"/>
      <c r="WYN523" s="133"/>
      <c r="WYO523" s="133"/>
      <c r="WYP523" s="133"/>
      <c r="WYQ523" s="133"/>
      <c r="WYR523" s="133"/>
      <c r="WYS523" s="133"/>
      <c r="WYT523" s="133"/>
      <c r="WYU523" s="133"/>
      <c r="WYV523" s="133"/>
      <c r="WYW523" s="133"/>
      <c r="WYX523" s="133"/>
      <c r="WYY523" s="133"/>
      <c r="WYZ523" s="133"/>
      <c r="WZA523" s="133"/>
      <c r="WZB523" s="133"/>
      <c r="WZC523" s="133"/>
      <c r="WZD523" s="133"/>
      <c r="WZE523" s="133"/>
      <c r="WZF523" s="133"/>
      <c r="WZG523" s="133"/>
      <c r="WZH523" s="133"/>
      <c r="WZI523" s="133"/>
      <c r="WZJ523" s="133"/>
      <c r="WZK523" s="133"/>
      <c r="WZL523" s="133"/>
      <c r="WZM523" s="133"/>
      <c r="WZN523" s="133"/>
      <c r="WZO523" s="133"/>
      <c r="WZP523" s="133"/>
      <c r="WZQ523" s="133"/>
      <c r="WZR523" s="133"/>
      <c r="WZS523" s="133"/>
      <c r="WZT523" s="133"/>
      <c r="WZU523" s="133"/>
      <c r="WZV523" s="133"/>
      <c r="WZW523" s="133"/>
      <c r="WZX523" s="133"/>
      <c r="WZY523" s="133"/>
      <c r="WZZ523" s="133"/>
      <c r="XAA523" s="133"/>
      <c r="XAB523" s="133"/>
      <c r="XAC523" s="133"/>
      <c r="XAD523" s="133"/>
      <c r="XAE523" s="133"/>
      <c r="XAF523" s="133"/>
      <c r="XAG523" s="133"/>
      <c r="XAH523" s="133"/>
      <c r="XAI523" s="133"/>
      <c r="XAJ523" s="133"/>
      <c r="XAK523" s="133"/>
      <c r="XAL523" s="133"/>
      <c r="XAM523" s="133"/>
      <c r="XAN523" s="133"/>
      <c r="XAO523" s="133"/>
      <c r="XAP523" s="133"/>
      <c r="XAQ523" s="133"/>
      <c r="XAR523" s="133"/>
      <c r="XAS523" s="133"/>
      <c r="XAT523" s="133"/>
      <c r="XAU523" s="133"/>
      <c r="XAV523" s="133"/>
      <c r="XAW523" s="133"/>
      <c r="XAX523" s="133"/>
      <c r="XAY523" s="133"/>
      <c r="XAZ523" s="133"/>
      <c r="XBA523" s="133"/>
      <c r="XBB523" s="133"/>
      <c r="XBC523" s="133"/>
      <c r="XBD523" s="133"/>
      <c r="XBE523" s="133"/>
      <c r="XBF523" s="133"/>
      <c r="XBG523" s="133"/>
      <c r="XBH523" s="133"/>
      <c r="XBI523" s="133"/>
      <c r="XBJ523" s="133"/>
      <c r="XBK523" s="133"/>
      <c r="XBL523" s="133"/>
      <c r="XBM523" s="133"/>
      <c r="XBN523" s="133"/>
      <c r="XBO523" s="133"/>
      <c r="XBP523" s="133"/>
      <c r="XBQ523" s="133"/>
      <c r="XBR523" s="133"/>
      <c r="XBS523" s="133"/>
      <c r="XBT523" s="133"/>
      <c r="XBU523" s="133"/>
      <c r="XBV523" s="133"/>
      <c r="XBW523" s="133"/>
      <c r="XBX523" s="133"/>
      <c r="XBY523" s="133"/>
      <c r="XBZ523" s="133"/>
      <c r="XCA523" s="133"/>
      <c r="XCB523" s="133"/>
      <c r="XCC523" s="133"/>
      <c r="XCD523" s="133"/>
      <c r="XCE523" s="133"/>
      <c r="XCF523" s="133"/>
      <c r="XCG523" s="133"/>
      <c r="XCH523" s="133"/>
      <c r="XCI523" s="133"/>
      <c r="XCJ523" s="133"/>
      <c r="XCK523" s="133"/>
      <c r="XCL523" s="133"/>
      <c r="XCM523" s="133"/>
      <c r="XCN523" s="133"/>
      <c r="XCO523" s="133"/>
      <c r="XCP523" s="133"/>
      <c r="XCQ523" s="133"/>
      <c r="XCR523" s="133"/>
      <c r="XCS523" s="133"/>
      <c r="XCT523" s="133"/>
      <c r="XCU523" s="133"/>
      <c r="XCV523" s="133"/>
      <c r="XCW523" s="133"/>
      <c r="XCX523" s="133"/>
      <c r="XCY523" s="133"/>
      <c r="XCZ523" s="133"/>
      <c r="XDA523" s="133"/>
      <c r="XDB523" s="133"/>
      <c r="XDC523" s="133"/>
      <c r="XDD523" s="133"/>
      <c r="XDE523" s="133"/>
      <c r="XDF523" s="133"/>
      <c r="XDG523" s="133"/>
      <c r="XDH523" s="133"/>
      <c r="XDI523" s="133"/>
      <c r="XDJ523" s="133"/>
      <c r="XDK523" s="133"/>
      <c r="XDL523" s="133"/>
      <c r="XDM523" s="133"/>
      <c r="XDN523" s="133"/>
      <c r="XDO523" s="133"/>
      <c r="XDP523" s="133"/>
      <c r="XDQ523" s="133"/>
      <c r="XDR523" s="133"/>
      <c r="XDS523" s="133"/>
      <c r="XDT523" s="133"/>
      <c r="XDU523" s="133"/>
      <c r="XDV523" s="133"/>
      <c r="XDW523" s="133"/>
      <c r="XDX523" s="133"/>
      <c r="XDY523" s="133"/>
      <c r="XDZ523" s="133"/>
      <c r="XEA523" s="133"/>
      <c r="XEB523" s="133"/>
      <c r="XEC523" s="133"/>
      <c r="XED523" s="133"/>
      <c r="XEE523" s="133"/>
      <c r="XEF523" s="133"/>
      <c r="XEG523" s="133"/>
      <c r="XEH523" s="133"/>
      <c r="XEI523" s="133"/>
      <c r="XEJ523" s="133"/>
      <c r="XEK523" s="133"/>
      <c r="XEL523" s="133"/>
      <c r="XEM523" s="133"/>
      <c r="XEN523" s="133"/>
      <c r="XEO523" s="133"/>
      <c r="XEP523" s="133"/>
      <c r="XEQ523" s="133"/>
      <c r="XER523" s="133"/>
      <c r="XES523" s="133"/>
      <c r="XET523" s="133"/>
      <c r="XEU523" s="133"/>
      <c r="XEV523" s="133"/>
      <c r="XEW523" s="133"/>
    </row>
  </sheetData>
  <mergeCells count="1775">
    <mergeCell ref="A1:P1"/>
    <mergeCell ref="A2:F2"/>
    <mergeCell ref="N2:P2"/>
    <mergeCell ref="G3:K3"/>
    <mergeCell ref="L3:M3"/>
    <mergeCell ref="N3:O3"/>
    <mergeCell ref="A3:A5"/>
    <mergeCell ref="A8:A10"/>
    <mergeCell ref="A11:A12"/>
    <mergeCell ref="A13:A15"/>
    <mergeCell ref="A17:A18"/>
    <mergeCell ref="A20:A21"/>
    <mergeCell ref="A24:A25"/>
    <mergeCell ref="A27:A29"/>
    <mergeCell ref="A30:A31"/>
    <mergeCell ref="A32:A33"/>
    <mergeCell ref="A34:A35"/>
    <mergeCell ref="A43:A44"/>
    <mergeCell ref="A45:A46"/>
    <mergeCell ref="A49:A50"/>
    <mergeCell ref="A51:A53"/>
    <mergeCell ref="A54:A55"/>
    <mergeCell ref="A56:A57"/>
    <mergeCell ref="A62:A64"/>
    <mergeCell ref="A65:A68"/>
    <mergeCell ref="A70:A72"/>
    <mergeCell ref="A74:A75"/>
    <mergeCell ref="A77:A78"/>
    <mergeCell ref="A79:A81"/>
    <mergeCell ref="A86:A87"/>
    <mergeCell ref="A89:A91"/>
    <mergeCell ref="A92:A93"/>
    <mergeCell ref="A94:A95"/>
    <mergeCell ref="A96:A98"/>
    <mergeCell ref="A99:A101"/>
    <mergeCell ref="A102:A103"/>
    <mergeCell ref="A104:A105"/>
    <mergeCell ref="A106:A108"/>
    <mergeCell ref="A109:A111"/>
    <mergeCell ref="A112:A113"/>
    <mergeCell ref="A115:A116"/>
    <mergeCell ref="A117:A119"/>
    <mergeCell ref="A120:A121"/>
    <mergeCell ref="A122:A124"/>
    <mergeCell ref="A125:A126"/>
    <mergeCell ref="A127:A129"/>
    <mergeCell ref="A133:A134"/>
    <mergeCell ref="A135:A137"/>
    <mergeCell ref="A138:A139"/>
    <mergeCell ref="A140:A143"/>
    <mergeCell ref="A144:A145"/>
    <mergeCell ref="A150:A151"/>
    <mergeCell ref="A152:A153"/>
    <mergeCell ref="A154:A155"/>
    <mergeCell ref="A156:A158"/>
    <mergeCell ref="A161:A162"/>
    <mergeCell ref="A163:A165"/>
    <mergeCell ref="A166:A167"/>
    <mergeCell ref="A168:A169"/>
    <mergeCell ref="A170:A172"/>
    <mergeCell ref="A173:A174"/>
    <mergeCell ref="A175:A177"/>
    <mergeCell ref="A178:A180"/>
    <mergeCell ref="A181:A183"/>
    <mergeCell ref="A184:A186"/>
    <mergeCell ref="A188:A189"/>
    <mergeCell ref="A190:A192"/>
    <mergeCell ref="A195:A196"/>
    <mergeCell ref="A197:A199"/>
    <mergeCell ref="A201:A204"/>
    <mergeCell ref="A205:A208"/>
    <mergeCell ref="A209:A212"/>
    <mergeCell ref="A213:A215"/>
    <mergeCell ref="A217:A218"/>
    <mergeCell ref="A219:A221"/>
    <mergeCell ref="A224:A227"/>
    <mergeCell ref="A228:A230"/>
    <mergeCell ref="A231:A233"/>
    <mergeCell ref="A234:A236"/>
    <mergeCell ref="A237:A238"/>
    <mergeCell ref="A239:A241"/>
    <mergeCell ref="A246:A247"/>
    <mergeCell ref="A248:A249"/>
    <mergeCell ref="A250:A251"/>
    <mergeCell ref="A252:A253"/>
    <mergeCell ref="A257:A259"/>
    <mergeCell ref="A260:A261"/>
    <mergeCell ref="A262:A264"/>
    <mergeCell ref="A268:A270"/>
    <mergeCell ref="A271:A273"/>
    <mergeCell ref="A280:A281"/>
    <mergeCell ref="A283:A285"/>
    <mergeCell ref="A286:A289"/>
    <mergeCell ref="A291:A292"/>
    <mergeCell ref="A293:A294"/>
    <mergeCell ref="A296:A297"/>
    <mergeCell ref="A298:A299"/>
    <mergeCell ref="A300:A301"/>
    <mergeCell ref="A303:A304"/>
    <mergeCell ref="A305:A307"/>
    <mergeCell ref="A309:A310"/>
    <mergeCell ref="A313:A315"/>
    <mergeCell ref="A318:A320"/>
    <mergeCell ref="A323:A324"/>
    <mergeCell ref="A325:A327"/>
    <mergeCell ref="A328:A330"/>
    <mergeCell ref="A331:A332"/>
    <mergeCell ref="A333:A334"/>
    <mergeCell ref="A340:A341"/>
    <mergeCell ref="A342:A343"/>
    <mergeCell ref="A344:A346"/>
    <mergeCell ref="A347:A349"/>
    <mergeCell ref="A350:A352"/>
    <mergeCell ref="A354:A355"/>
    <mergeCell ref="A356:A357"/>
    <mergeCell ref="A360:A361"/>
    <mergeCell ref="A370:A371"/>
    <mergeCell ref="A372:A373"/>
    <mergeCell ref="A374:A375"/>
    <mergeCell ref="A376:A378"/>
    <mergeCell ref="A379:A381"/>
    <mergeCell ref="A382:A384"/>
    <mergeCell ref="A387:A389"/>
    <mergeCell ref="A390:A391"/>
    <mergeCell ref="A395:A396"/>
    <mergeCell ref="A398:A401"/>
    <mergeCell ref="A406:A407"/>
    <mergeCell ref="A409:A411"/>
    <mergeCell ref="A413:A414"/>
    <mergeCell ref="A415:A416"/>
    <mergeCell ref="A418:A420"/>
    <mergeCell ref="A422:A424"/>
    <mergeCell ref="A428:A429"/>
    <mergeCell ref="A431:A432"/>
    <mergeCell ref="A434:A436"/>
    <mergeCell ref="A437:A439"/>
    <mergeCell ref="A441:A442"/>
    <mergeCell ref="A443:A444"/>
    <mergeCell ref="A449:A450"/>
    <mergeCell ref="A453:A454"/>
    <mergeCell ref="A455:A457"/>
    <mergeCell ref="A458:A459"/>
    <mergeCell ref="A460:A462"/>
    <mergeCell ref="A463:A464"/>
    <mergeCell ref="A468:A469"/>
    <mergeCell ref="A470:A471"/>
    <mergeCell ref="A472:A473"/>
    <mergeCell ref="A474:A475"/>
    <mergeCell ref="A476:A478"/>
    <mergeCell ref="A482:A483"/>
    <mergeCell ref="A485:A486"/>
    <mergeCell ref="A488:A489"/>
    <mergeCell ref="A490:A491"/>
    <mergeCell ref="A492:A493"/>
    <mergeCell ref="A496:A498"/>
    <mergeCell ref="A499:A500"/>
    <mergeCell ref="A503:A504"/>
    <mergeCell ref="A505:A507"/>
    <mergeCell ref="A509:A510"/>
    <mergeCell ref="A512:A514"/>
    <mergeCell ref="A515:A516"/>
    <mergeCell ref="A518:A519"/>
    <mergeCell ref="A520:A521"/>
    <mergeCell ref="B3:B5"/>
    <mergeCell ref="B8:B10"/>
    <mergeCell ref="B11:B12"/>
    <mergeCell ref="B13:B15"/>
    <mergeCell ref="B17:B18"/>
    <mergeCell ref="B20:B21"/>
    <mergeCell ref="B24:B25"/>
    <mergeCell ref="B27:B29"/>
    <mergeCell ref="B30:B31"/>
    <mergeCell ref="B32:B33"/>
    <mergeCell ref="B34:B35"/>
    <mergeCell ref="B43:B44"/>
    <mergeCell ref="B45:B46"/>
    <mergeCell ref="B49:B50"/>
    <mergeCell ref="B51:B53"/>
    <mergeCell ref="B54:B55"/>
    <mergeCell ref="B56:B57"/>
    <mergeCell ref="B62:B64"/>
    <mergeCell ref="B65:B68"/>
    <mergeCell ref="B70:B72"/>
    <mergeCell ref="B74:B75"/>
    <mergeCell ref="B77:B78"/>
    <mergeCell ref="B79:B81"/>
    <mergeCell ref="B86:B87"/>
    <mergeCell ref="B89:B91"/>
    <mergeCell ref="B92:B93"/>
    <mergeCell ref="B94:B95"/>
    <mergeCell ref="B96:B98"/>
    <mergeCell ref="B99:B101"/>
    <mergeCell ref="B102:B103"/>
    <mergeCell ref="B104:B105"/>
    <mergeCell ref="B106:B108"/>
    <mergeCell ref="B109:B111"/>
    <mergeCell ref="B112:B113"/>
    <mergeCell ref="B115:B116"/>
    <mergeCell ref="B117:B119"/>
    <mergeCell ref="B120:B121"/>
    <mergeCell ref="B122:B124"/>
    <mergeCell ref="B125:B126"/>
    <mergeCell ref="B127:B129"/>
    <mergeCell ref="B133:B134"/>
    <mergeCell ref="B135:B137"/>
    <mergeCell ref="B138:B139"/>
    <mergeCell ref="B140:B143"/>
    <mergeCell ref="B144:B145"/>
    <mergeCell ref="B150:B151"/>
    <mergeCell ref="B152:B153"/>
    <mergeCell ref="B154:B155"/>
    <mergeCell ref="B156:B158"/>
    <mergeCell ref="B161:B162"/>
    <mergeCell ref="B163:B165"/>
    <mergeCell ref="B166:B167"/>
    <mergeCell ref="B168:B169"/>
    <mergeCell ref="B170:B172"/>
    <mergeCell ref="B173:B174"/>
    <mergeCell ref="B175:B177"/>
    <mergeCell ref="B178:B180"/>
    <mergeCell ref="B181:B183"/>
    <mergeCell ref="B184:B186"/>
    <mergeCell ref="B188:B189"/>
    <mergeCell ref="B190:B192"/>
    <mergeCell ref="B195:B196"/>
    <mergeCell ref="B197:B199"/>
    <mergeCell ref="B201:B204"/>
    <mergeCell ref="B205:B208"/>
    <mergeCell ref="B209:B212"/>
    <mergeCell ref="B213:B215"/>
    <mergeCell ref="B217:B218"/>
    <mergeCell ref="B219:B221"/>
    <mergeCell ref="B224:B227"/>
    <mergeCell ref="B228:B230"/>
    <mergeCell ref="B231:B233"/>
    <mergeCell ref="B234:B236"/>
    <mergeCell ref="B237:B238"/>
    <mergeCell ref="B239:B241"/>
    <mergeCell ref="B246:B247"/>
    <mergeCell ref="B248:B249"/>
    <mergeCell ref="B250:B251"/>
    <mergeCell ref="B252:B253"/>
    <mergeCell ref="B257:B259"/>
    <mergeCell ref="B260:B261"/>
    <mergeCell ref="B262:B264"/>
    <mergeCell ref="B268:B270"/>
    <mergeCell ref="B271:B273"/>
    <mergeCell ref="B280:B281"/>
    <mergeCell ref="B283:B285"/>
    <mergeCell ref="B286:B289"/>
    <mergeCell ref="B291:B292"/>
    <mergeCell ref="B293:B294"/>
    <mergeCell ref="B296:B297"/>
    <mergeCell ref="B298:B299"/>
    <mergeCell ref="B300:B301"/>
    <mergeCell ref="B303:B304"/>
    <mergeCell ref="B305:B307"/>
    <mergeCell ref="B309:B310"/>
    <mergeCell ref="B313:B315"/>
    <mergeCell ref="B318:B320"/>
    <mergeCell ref="B323:B324"/>
    <mergeCell ref="B325:B327"/>
    <mergeCell ref="B328:B330"/>
    <mergeCell ref="B331:B332"/>
    <mergeCell ref="B333:B334"/>
    <mergeCell ref="B340:B341"/>
    <mergeCell ref="B342:B343"/>
    <mergeCell ref="B344:B346"/>
    <mergeCell ref="B347:B349"/>
    <mergeCell ref="B350:B352"/>
    <mergeCell ref="B354:B355"/>
    <mergeCell ref="B356:B357"/>
    <mergeCell ref="B360:B361"/>
    <mergeCell ref="B370:B371"/>
    <mergeCell ref="B372:B373"/>
    <mergeCell ref="B374:B375"/>
    <mergeCell ref="B376:B378"/>
    <mergeCell ref="B379:B381"/>
    <mergeCell ref="B382:B384"/>
    <mergeCell ref="B387:B389"/>
    <mergeCell ref="B390:B391"/>
    <mergeCell ref="B395:B396"/>
    <mergeCell ref="B398:B401"/>
    <mergeCell ref="B406:B407"/>
    <mergeCell ref="B409:B411"/>
    <mergeCell ref="B413:B414"/>
    <mergeCell ref="B415:B416"/>
    <mergeCell ref="B418:B420"/>
    <mergeCell ref="B422:B424"/>
    <mergeCell ref="B428:B429"/>
    <mergeCell ref="B431:B432"/>
    <mergeCell ref="B434:B436"/>
    <mergeCell ref="B437:B439"/>
    <mergeCell ref="B441:B442"/>
    <mergeCell ref="B443:B444"/>
    <mergeCell ref="B449:B450"/>
    <mergeCell ref="B453:B454"/>
    <mergeCell ref="B455:B457"/>
    <mergeCell ref="B458:B459"/>
    <mergeCell ref="B460:B462"/>
    <mergeCell ref="B463:B464"/>
    <mergeCell ref="B468:B469"/>
    <mergeCell ref="B470:B471"/>
    <mergeCell ref="B472:B473"/>
    <mergeCell ref="B474:B475"/>
    <mergeCell ref="B476:B478"/>
    <mergeCell ref="B482:B483"/>
    <mergeCell ref="B485:B486"/>
    <mergeCell ref="B488:B489"/>
    <mergeCell ref="B490:B491"/>
    <mergeCell ref="B492:B493"/>
    <mergeCell ref="B496:B498"/>
    <mergeCell ref="B499:B500"/>
    <mergeCell ref="B503:B504"/>
    <mergeCell ref="B505:B507"/>
    <mergeCell ref="B509:B510"/>
    <mergeCell ref="B512:B514"/>
    <mergeCell ref="B515:B516"/>
    <mergeCell ref="B518:B519"/>
    <mergeCell ref="B520:B521"/>
    <mergeCell ref="C3:C5"/>
    <mergeCell ref="C8:C10"/>
    <mergeCell ref="C11:C12"/>
    <mergeCell ref="C13:C15"/>
    <mergeCell ref="C17:C18"/>
    <mergeCell ref="C20:C21"/>
    <mergeCell ref="C24:C25"/>
    <mergeCell ref="C27:C29"/>
    <mergeCell ref="C30:C31"/>
    <mergeCell ref="C32:C33"/>
    <mergeCell ref="C34:C35"/>
    <mergeCell ref="C43:C44"/>
    <mergeCell ref="C45:C46"/>
    <mergeCell ref="C49:C50"/>
    <mergeCell ref="C51:C53"/>
    <mergeCell ref="C54:C55"/>
    <mergeCell ref="C56:C57"/>
    <mergeCell ref="C62:C64"/>
    <mergeCell ref="C65:C68"/>
    <mergeCell ref="C70:C72"/>
    <mergeCell ref="C74:C75"/>
    <mergeCell ref="C77:C78"/>
    <mergeCell ref="C79:C81"/>
    <mergeCell ref="C86:C87"/>
    <mergeCell ref="C89:C91"/>
    <mergeCell ref="C92:C93"/>
    <mergeCell ref="C94:C95"/>
    <mergeCell ref="C96:C98"/>
    <mergeCell ref="C99:C101"/>
    <mergeCell ref="C102:C103"/>
    <mergeCell ref="C104:C105"/>
    <mergeCell ref="C106:C108"/>
    <mergeCell ref="C109:C111"/>
    <mergeCell ref="C112:C113"/>
    <mergeCell ref="C115:C116"/>
    <mergeCell ref="C117:C119"/>
    <mergeCell ref="C120:C121"/>
    <mergeCell ref="C122:C124"/>
    <mergeCell ref="C125:C126"/>
    <mergeCell ref="C127:C129"/>
    <mergeCell ref="C133:C134"/>
    <mergeCell ref="C135:C137"/>
    <mergeCell ref="C138:C139"/>
    <mergeCell ref="C140:C143"/>
    <mergeCell ref="C144:C145"/>
    <mergeCell ref="C150:C151"/>
    <mergeCell ref="C152:C153"/>
    <mergeCell ref="C154:C155"/>
    <mergeCell ref="C156:C158"/>
    <mergeCell ref="C161:C162"/>
    <mergeCell ref="C163:C165"/>
    <mergeCell ref="C166:C167"/>
    <mergeCell ref="C168:C169"/>
    <mergeCell ref="C170:C172"/>
    <mergeCell ref="C173:C174"/>
    <mergeCell ref="C175:C177"/>
    <mergeCell ref="C178:C180"/>
    <mergeCell ref="C181:C183"/>
    <mergeCell ref="C184:C186"/>
    <mergeCell ref="C188:C189"/>
    <mergeCell ref="C190:C192"/>
    <mergeCell ref="C195:C196"/>
    <mergeCell ref="C197:C199"/>
    <mergeCell ref="C201:C204"/>
    <mergeCell ref="C205:C208"/>
    <mergeCell ref="C209:C212"/>
    <mergeCell ref="C213:C215"/>
    <mergeCell ref="C217:C218"/>
    <mergeCell ref="C219:C221"/>
    <mergeCell ref="C224:C227"/>
    <mergeCell ref="C228:C230"/>
    <mergeCell ref="C231:C233"/>
    <mergeCell ref="C234:C236"/>
    <mergeCell ref="C237:C238"/>
    <mergeCell ref="C239:C241"/>
    <mergeCell ref="C246:C247"/>
    <mergeCell ref="C248:C249"/>
    <mergeCell ref="C250:C251"/>
    <mergeCell ref="C252:C253"/>
    <mergeCell ref="C257:C259"/>
    <mergeCell ref="C260:C261"/>
    <mergeCell ref="C262:C264"/>
    <mergeCell ref="C268:C270"/>
    <mergeCell ref="C271:C273"/>
    <mergeCell ref="C280:C281"/>
    <mergeCell ref="C283:C285"/>
    <mergeCell ref="C286:C289"/>
    <mergeCell ref="C291:C292"/>
    <mergeCell ref="C293:C294"/>
    <mergeCell ref="C296:C297"/>
    <mergeCell ref="C298:C299"/>
    <mergeCell ref="C300:C301"/>
    <mergeCell ref="C303:C304"/>
    <mergeCell ref="C305:C307"/>
    <mergeCell ref="C309:C310"/>
    <mergeCell ref="C313:C315"/>
    <mergeCell ref="C318:C320"/>
    <mergeCell ref="C323:C324"/>
    <mergeCell ref="C325:C327"/>
    <mergeCell ref="C328:C330"/>
    <mergeCell ref="C331:C332"/>
    <mergeCell ref="C333:C334"/>
    <mergeCell ref="C340:C341"/>
    <mergeCell ref="C342:C343"/>
    <mergeCell ref="C344:C346"/>
    <mergeCell ref="C347:C349"/>
    <mergeCell ref="C350:C352"/>
    <mergeCell ref="C354:C355"/>
    <mergeCell ref="C356:C357"/>
    <mergeCell ref="C360:C361"/>
    <mergeCell ref="C370:C371"/>
    <mergeCell ref="C372:C373"/>
    <mergeCell ref="C374:C375"/>
    <mergeCell ref="C376:C378"/>
    <mergeCell ref="C379:C381"/>
    <mergeCell ref="C382:C384"/>
    <mergeCell ref="C387:C389"/>
    <mergeCell ref="C390:C391"/>
    <mergeCell ref="C395:C396"/>
    <mergeCell ref="C398:C401"/>
    <mergeCell ref="C406:C407"/>
    <mergeCell ref="C409:C411"/>
    <mergeCell ref="C413:C414"/>
    <mergeCell ref="C415:C416"/>
    <mergeCell ref="C418:C420"/>
    <mergeCell ref="C422:C424"/>
    <mergeCell ref="C428:C429"/>
    <mergeCell ref="C431:C432"/>
    <mergeCell ref="C434:C436"/>
    <mergeCell ref="C437:C439"/>
    <mergeCell ref="C441:C442"/>
    <mergeCell ref="C443:C444"/>
    <mergeCell ref="C449:C450"/>
    <mergeCell ref="C453:C454"/>
    <mergeCell ref="C455:C457"/>
    <mergeCell ref="C458:C459"/>
    <mergeCell ref="C460:C462"/>
    <mergeCell ref="C463:C464"/>
    <mergeCell ref="C468:C469"/>
    <mergeCell ref="C470:C471"/>
    <mergeCell ref="C472:C473"/>
    <mergeCell ref="C474:C475"/>
    <mergeCell ref="C476:C478"/>
    <mergeCell ref="C482:C483"/>
    <mergeCell ref="C485:C486"/>
    <mergeCell ref="C488:C489"/>
    <mergeCell ref="C490:C491"/>
    <mergeCell ref="C492:C493"/>
    <mergeCell ref="C496:C498"/>
    <mergeCell ref="C499:C500"/>
    <mergeCell ref="C503:C504"/>
    <mergeCell ref="C505:C507"/>
    <mergeCell ref="C509:C510"/>
    <mergeCell ref="C512:C514"/>
    <mergeCell ref="C515:C516"/>
    <mergeCell ref="C518:C519"/>
    <mergeCell ref="C520:C521"/>
    <mergeCell ref="D3:D5"/>
    <mergeCell ref="D8:D10"/>
    <mergeCell ref="D11:D12"/>
    <mergeCell ref="D13:D15"/>
    <mergeCell ref="D17:D18"/>
    <mergeCell ref="D20:D21"/>
    <mergeCell ref="D24:D25"/>
    <mergeCell ref="D27:D29"/>
    <mergeCell ref="D30:D31"/>
    <mergeCell ref="D32:D33"/>
    <mergeCell ref="D34:D35"/>
    <mergeCell ref="D43:D44"/>
    <mergeCell ref="D45:D46"/>
    <mergeCell ref="D49:D50"/>
    <mergeCell ref="D51:D53"/>
    <mergeCell ref="D54:D55"/>
    <mergeCell ref="D56:D57"/>
    <mergeCell ref="D62:D64"/>
    <mergeCell ref="D65:D68"/>
    <mergeCell ref="D70:D72"/>
    <mergeCell ref="D74:D75"/>
    <mergeCell ref="D77:D78"/>
    <mergeCell ref="D79:D81"/>
    <mergeCell ref="D86:D87"/>
    <mergeCell ref="D89:D91"/>
    <mergeCell ref="D92:D93"/>
    <mergeCell ref="D94:D95"/>
    <mergeCell ref="D96:D98"/>
    <mergeCell ref="D99:D101"/>
    <mergeCell ref="D102:D103"/>
    <mergeCell ref="D104:D105"/>
    <mergeCell ref="D106:D108"/>
    <mergeCell ref="D109:D111"/>
    <mergeCell ref="D112:D113"/>
    <mergeCell ref="D115:D116"/>
    <mergeCell ref="D117:D119"/>
    <mergeCell ref="D120:D121"/>
    <mergeCell ref="D122:D124"/>
    <mergeCell ref="D125:D126"/>
    <mergeCell ref="D127:D129"/>
    <mergeCell ref="D133:D134"/>
    <mergeCell ref="D135:D137"/>
    <mergeCell ref="D138:D139"/>
    <mergeCell ref="D140:D143"/>
    <mergeCell ref="D144:D145"/>
    <mergeCell ref="D150:D151"/>
    <mergeCell ref="D152:D153"/>
    <mergeCell ref="D154:D155"/>
    <mergeCell ref="D156:D158"/>
    <mergeCell ref="D161:D162"/>
    <mergeCell ref="D163:D165"/>
    <mergeCell ref="D166:D167"/>
    <mergeCell ref="D168:D169"/>
    <mergeCell ref="D170:D172"/>
    <mergeCell ref="D173:D174"/>
    <mergeCell ref="D175:D177"/>
    <mergeCell ref="D178:D180"/>
    <mergeCell ref="D181:D183"/>
    <mergeCell ref="D184:D186"/>
    <mergeCell ref="D188:D189"/>
    <mergeCell ref="D190:D192"/>
    <mergeCell ref="D195:D196"/>
    <mergeCell ref="D197:D199"/>
    <mergeCell ref="D201:D204"/>
    <mergeCell ref="D205:D208"/>
    <mergeCell ref="D209:D212"/>
    <mergeCell ref="D213:D215"/>
    <mergeCell ref="D217:D218"/>
    <mergeCell ref="D219:D221"/>
    <mergeCell ref="D224:D227"/>
    <mergeCell ref="D228:D230"/>
    <mergeCell ref="D231:D233"/>
    <mergeCell ref="D234:D236"/>
    <mergeCell ref="D237:D238"/>
    <mergeCell ref="D239:D241"/>
    <mergeCell ref="D246:D247"/>
    <mergeCell ref="D248:D249"/>
    <mergeCell ref="D250:D251"/>
    <mergeCell ref="D252:D253"/>
    <mergeCell ref="D257:D259"/>
    <mergeCell ref="D260:D261"/>
    <mergeCell ref="D262:D264"/>
    <mergeCell ref="D268:D270"/>
    <mergeCell ref="D271:D273"/>
    <mergeCell ref="D280:D281"/>
    <mergeCell ref="D283:D285"/>
    <mergeCell ref="D286:D289"/>
    <mergeCell ref="D291:D292"/>
    <mergeCell ref="D293:D294"/>
    <mergeCell ref="D296:D297"/>
    <mergeCell ref="D298:D299"/>
    <mergeCell ref="D300:D301"/>
    <mergeCell ref="D303:D304"/>
    <mergeCell ref="D305:D307"/>
    <mergeCell ref="D309:D310"/>
    <mergeCell ref="D313:D315"/>
    <mergeCell ref="D318:D320"/>
    <mergeCell ref="D323:D324"/>
    <mergeCell ref="D325:D327"/>
    <mergeCell ref="D328:D330"/>
    <mergeCell ref="D331:D332"/>
    <mergeCell ref="D333:D334"/>
    <mergeCell ref="D340:D341"/>
    <mergeCell ref="D342:D343"/>
    <mergeCell ref="D344:D346"/>
    <mergeCell ref="D347:D349"/>
    <mergeCell ref="D350:D352"/>
    <mergeCell ref="D354:D355"/>
    <mergeCell ref="D356:D357"/>
    <mergeCell ref="D360:D361"/>
    <mergeCell ref="D370:D371"/>
    <mergeCell ref="D372:D373"/>
    <mergeCell ref="D374:D375"/>
    <mergeCell ref="D376:D378"/>
    <mergeCell ref="D379:D381"/>
    <mergeCell ref="D382:D384"/>
    <mergeCell ref="D387:D389"/>
    <mergeCell ref="D390:D391"/>
    <mergeCell ref="D395:D396"/>
    <mergeCell ref="D398:D401"/>
    <mergeCell ref="D406:D407"/>
    <mergeCell ref="D409:D411"/>
    <mergeCell ref="D413:D414"/>
    <mergeCell ref="D415:D416"/>
    <mergeCell ref="D418:D420"/>
    <mergeCell ref="D422:D424"/>
    <mergeCell ref="D428:D429"/>
    <mergeCell ref="D431:D432"/>
    <mergeCell ref="D434:D436"/>
    <mergeCell ref="D437:D439"/>
    <mergeCell ref="D441:D442"/>
    <mergeCell ref="D443:D444"/>
    <mergeCell ref="D449:D450"/>
    <mergeCell ref="D453:D454"/>
    <mergeCell ref="D455:D457"/>
    <mergeCell ref="D458:D459"/>
    <mergeCell ref="D460:D462"/>
    <mergeCell ref="D463:D464"/>
    <mergeCell ref="D468:D469"/>
    <mergeCell ref="D470:D471"/>
    <mergeCell ref="D472:D473"/>
    <mergeCell ref="D474:D475"/>
    <mergeCell ref="D476:D478"/>
    <mergeCell ref="D482:D483"/>
    <mergeCell ref="D485:D486"/>
    <mergeCell ref="D488:D489"/>
    <mergeCell ref="D490:D491"/>
    <mergeCell ref="D492:D493"/>
    <mergeCell ref="D496:D498"/>
    <mergeCell ref="D499:D500"/>
    <mergeCell ref="D503:D504"/>
    <mergeCell ref="D505:D507"/>
    <mergeCell ref="D509:D510"/>
    <mergeCell ref="D512:D514"/>
    <mergeCell ref="D515:D516"/>
    <mergeCell ref="D518:D519"/>
    <mergeCell ref="D520:D521"/>
    <mergeCell ref="E3:E5"/>
    <mergeCell ref="E8:E10"/>
    <mergeCell ref="E11:E12"/>
    <mergeCell ref="E13:E15"/>
    <mergeCell ref="E17:E18"/>
    <mergeCell ref="E20:E21"/>
    <mergeCell ref="E24:E25"/>
    <mergeCell ref="E27:E29"/>
    <mergeCell ref="E30:E31"/>
    <mergeCell ref="E32:E33"/>
    <mergeCell ref="E34:E35"/>
    <mergeCell ref="E43:E44"/>
    <mergeCell ref="E45:E46"/>
    <mergeCell ref="E49:E50"/>
    <mergeCell ref="E51:E53"/>
    <mergeCell ref="E54:E55"/>
    <mergeCell ref="E56:E57"/>
    <mergeCell ref="E62:E64"/>
    <mergeCell ref="E65:E68"/>
    <mergeCell ref="E70:E72"/>
    <mergeCell ref="E74:E75"/>
    <mergeCell ref="E77:E78"/>
    <mergeCell ref="E79:E81"/>
    <mergeCell ref="E86:E87"/>
    <mergeCell ref="E89:E91"/>
    <mergeCell ref="E92:E93"/>
    <mergeCell ref="E94:E95"/>
    <mergeCell ref="E96:E98"/>
    <mergeCell ref="E99:E101"/>
    <mergeCell ref="E102:E103"/>
    <mergeCell ref="E104:E105"/>
    <mergeCell ref="E106:E108"/>
    <mergeCell ref="E109:E111"/>
    <mergeCell ref="E112:E113"/>
    <mergeCell ref="E115:E116"/>
    <mergeCell ref="E117:E119"/>
    <mergeCell ref="E120:E121"/>
    <mergeCell ref="E122:E124"/>
    <mergeCell ref="E125:E126"/>
    <mergeCell ref="E127:E129"/>
    <mergeCell ref="E133:E134"/>
    <mergeCell ref="E135:E137"/>
    <mergeCell ref="E138:E139"/>
    <mergeCell ref="E140:E143"/>
    <mergeCell ref="E144:E145"/>
    <mergeCell ref="E150:E151"/>
    <mergeCell ref="E152:E153"/>
    <mergeCell ref="E154:E155"/>
    <mergeCell ref="E156:E158"/>
    <mergeCell ref="E161:E162"/>
    <mergeCell ref="E163:E165"/>
    <mergeCell ref="E166:E167"/>
    <mergeCell ref="E168:E169"/>
    <mergeCell ref="E170:E172"/>
    <mergeCell ref="E173:E174"/>
    <mergeCell ref="E175:E177"/>
    <mergeCell ref="E178:E180"/>
    <mergeCell ref="E181:E183"/>
    <mergeCell ref="E184:E186"/>
    <mergeCell ref="E188:E189"/>
    <mergeCell ref="E190:E192"/>
    <mergeCell ref="E195:E196"/>
    <mergeCell ref="E197:E199"/>
    <mergeCell ref="E201:E204"/>
    <mergeCell ref="E205:E208"/>
    <mergeCell ref="E209:E212"/>
    <mergeCell ref="E213:E215"/>
    <mergeCell ref="E217:E218"/>
    <mergeCell ref="E219:E221"/>
    <mergeCell ref="E224:E227"/>
    <mergeCell ref="E228:E230"/>
    <mergeCell ref="E231:E233"/>
    <mergeCell ref="E234:E236"/>
    <mergeCell ref="E237:E238"/>
    <mergeCell ref="E239:E241"/>
    <mergeCell ref="E246:E247"/>
    <mergeCell ref="E248:E249"/>
    <mergeCell ref="E250:E251"/>
    <mergeCell ref="E252:E253"/>
    <mergeCell ref="E257:E259"/>
    <mergeCell ref="E260:E261"/>
    <mergeCell ref="E262:E264"/>
    <mergeCell ref="E268:E270"/>
    <mergeCell ref="E271:E273"/>
    <mergeCell ref="E280:E281"/>
    <mergeCell ref="E283:E285"/>
    <mergeCell ref="E286:E289"/>
    <mergeCell ref="E291:E292"/>
    <mergeCell ref="E293:E294"/>
    <mergeCell ref="E296:E297"/>
    <mergeCell ref="E298:E299"/>
    <mergeCell ref="E300:E301"/>
    <mergeCell ref="E303:E304"/>
    <mergeCell ref="E305:E307"/>
    <mergeCell ref="E309:E310"/>
    <mergeCell ref="E313:E315"/>
    <mergeCell ref="E318:E320"/>
    <mergeCell ref="E323:E324"/>
    <mergeCell ref="E325:E327"/>
    <mergeCell ref="E328:E330"/>
    <mergeCell ref="E331:E332"/>
    <mergeCell ref="E333:E334"/>
    <mergeCell ref="E340:E341"/>
    <mergeCell ref="E342:E343"/>
    <mergeCell ref="E344:E346"/>
    <mergeCell ref="E347:E349"/>
    <mergeCell ref="E350:E352"/>
    <mergeCell ref="E354:E355"/>
    <mergeCell ref="E356:E357"/>
    <mergeCell ref="E360:E361"/>
    <mergeCell ref="E370:E371"/>
    <mergeCell ref="E372:E373"/>
    <mergeCell ref="E374:E375"/>
    <mergeCell ref="E376:E378"/>
    <mergeCell ref="E379:E381"/>
    <mergeCell ref="E382:E384"/>
    <mergeCell ref="E387:E389"/>
    <mergeCell ref="E390:E391"/>
    <mergeCell ref="E395:E396"/>
    <mergeCell ref="E398:E401"/>
    <mergeCell ref="E406:E407"/>
    <mergeCell ref="E409:E411"/>
    <mergeCell ref="E413:E414"/>
    <mergeCell ref="E415:E416"/>
    <mergeCell ref="E418:E420"/>
    <mergeCell ref="E422:E424"/>
    <mergeCell ref="E428:E429"/>
    <mergeCell ref="E431:E432"/>
    <mergeCell ref="E434:E436"/>
    <mergeCell ref="E437:E439"/>
    <mergeCell ref="E441:E442"/>
    <mergeCell ref="E443:E444"/>
    <mergeCell ref="E449:E450"/>
    <mergeCell ref="E453:E454"/>
    <mergeCell ref="E455:E457"/>
    <mergeCell ref="E458:E459"/>
    <mergeCell ref="E460:E462"/>
    <mergeCell ref="E463:E464"/>
    <mergeCell ref="E468:E469"/>
    <mergeCell ref="E470:E471"/>
    <mergeCell ref="E472:E473"/>
    <mergeCell ref="E474:E475"/>
    <mergeCell ref="E476:E478"/>
    <mergeCell ref="E482:E483"/>
    <mergeCell ref="E485:E486"/>
    <mergeCell ref="E488:E489"/>
    <mergeCell ref="E490:E491"/>
    <mergeCell ref="E492:E493"/>
    <mergeCell ref="E496:E498"/>
    <mergeCell ref="E499:E500"/>
    <mergeCell ref="E503:E504"/>
    <mergeCell ref="E505:E507"/>
    <mergeCell ref="E509:E510"/>
    <mergeCell ref="E512:E514"/>
    <mergeCell ref="E515:E516"/>
    <mergeCell ref="E518:E519"/>
    <mergeCell ref="E520:E521"/>
    <mergeCell ref="F3:F5"/>
    <mergeCell ref="F8:F10"/>
    <mergeCell ref="F11:F12"/>
    <mergeCell ref="F13:F15"/>
    <mergeCell ref="F17:F18"/>
    <mergeCell ref="F20:F21"/>
    <mergeCell ref="F24:F25"/>
    <mergeCell ref="F27:F29"/>
    <mergeCell ref="F30:F31"/>
    <mergeCell ref="F32:F33"/>
    <mergeCell ref="F34:F35"/>
    <mergeCell ref="F43:F44"/>
    <mergeCell ref="F45:F46"/>
    <mergeCell ref="F49:F50"/>
    <mergeCell ref="F51:F53"/>
    <mergeCell ref="F54:F55"/>
    <mergeCell ref="F56:F57"/>
    <mergeCell ref="F62:F64"/>
    <mergeCell ref="F65:F68"/>
    <mergeCell ref="F70:F72"/>
    <mergeCell ref="F74:F75"/>
    <mergeCell ref="F77:F78"/>
    <mergeCell ref="F79:F81"/>
    <mergeCell ref="F86:F87"/>
    <mergeCell ref="F89:F91"/>
    <mergeCell ref="F92:F93"/>
    <mergeCell ref="F94:F95"/>
    <mergeCell ref="F96:F98"/>
    <mergeCell ref="F99:F101"/>
    <mergeCell ref="F102:F103"/>
    <mergeCell ref="F104:F105"/>
    <mergeCell ref="F106:F108"/>
    <mergeCell ref="F109:F111"/>
    <mergeCell ref="F112:F113"/>
    <mergeCell ref="F115:F116"/>
    <mergeCell ref="F117:F119"/>
    <mergeCell ref="F120:F121"/>
    <mergeCell ref="F122:F124"/>
    <mergeCell ref="F125:F126"/>
    <mergeCell ref="F127:F129"/>
    <mergeCell ref="F133:F134"/>
    <mergeCell ref="F135:F137"/>
    <mergeCell ref="F138:F139"/>
    <mergeCell ref="F140:F143"/>
    <mergeCell ref="F144:F145"/>
    <mergeCell ref="F150:F151"/>
    <mergeCell ref="F152:F153"/>
    <mergeCell ref="F154:F155"/>
    <mergeCell ref="F156:F158"/>
    <mergeCell ref="F161:F162"/>
    <mergeCell ref="F163:F165"/>
    <mergeCell ref="F166:F167"/>
    <mergeCell ref="F168:F169"/>
    <mergeCell ref="F170:F172"/>
    <mergeCell ref="F173:F174"/>
    <mergeCell ref="F175:F177"/>
    <mergeCell ref="F178:F180"/>
    <mergeCell ref="F181:F183"/>
    <mergeCell ref="F184:F186"/>
    <mergeCell ref="F188:F189"/>
    <mergeCell ref="F190:F192"/>
    <mergeCell ref="F195:F196"/>
    <mergeCell ref="F197:F199"/>
    <mergeCell ref="F201:F204"/>
    <mergeCell ref="F205:F208"/>
    <mergeCell ref="F209:F212"/>
    <mergeCell ref="F213:F215"/>
    <mergeCell ref="F217:F218"/>
    <mergeCell ref="F219:F221"/>
    <mergeCell ref="F224:F227"/>
    <mergeCell ref="F228:F230"/>
    <mergeCell ref="F231:F233"/>
    <mergeCell ref="F234:F236"/>
    <mergeCell ref="F237:F238"/>
    <mergeCell ref="F239:F241"/>
    <mergeCell ref="F246:F247"/>
    <mergeCell ref="F248:F249"/>
    <mergeCell ref="F250:F251"/>
    <mergeCell ref="F252:F253"/>
    <mergeCell ref="F257:F259"/>
    <mergeCell ref="F260:F261"/>
    <mergeCell ref="F262:F264"/>
    <mergeCell ref="F268:F270"/>
    <mergeCell ref="F271:F273"/>
    <mergeCell ref="F280:F281"/>
    <mergeCell ref="F283:F285"/>
    <mergeCell ref="F286:F289"/>
    <mergeCell ref="F291:F292"/>
    <mergeCell ref="F293:F294"/>
    <mergeCell ref="F296:F297"/>
    <mergeCell ref="F298:F299"/>
    <mergeCell ref="F300:F301"/>
    <mergeCell ref="F303:F304"/>
    <mergeCell ref="F305:F307"/>
    <mergeCell ref="F309:F310"/>
    <mergeCell ref="F313:F315"/>
    <mergeCell ref="F318:F320"/>
    <mergeCell ref="F323:F324"/>
    <mergeCell ref="F325:F327"/>
    <mergeCell ref="F328:F330"/>
    <mergeCell ref="F331:F332"/>
    <mergeCell ref="F333:F334"/>
    <mergeCell ref="F340:F341"/>
    <mergeCell ref="F342:F343"/>
    <mergeCell ref="F344:F346"/>
    <mergeCell ref="F347:F349"/>
    <mergeCell ref="F350:F352"/>
    <mergeCell ref="F354:F355"/>
    <mergeCell ref="F356:F357"/>
    <mergeCell ref="F360:F361"/>
    <mergeCell ref="F370:F371"/>
    <mergeCell ref="F372:F373"/>
    <mergeCell ref="F374:F375"/>
    <mergeCell ref="F376:F378"/>
    <mergeCell ref="F379:F381"/>
    <mergeCell ref="F382:F384"/>
    <mergeCell ref="F387:F389"/>
    <mergeCell ref="F390:F391"/>
    <mergeCell ref="F395:F396"/>
    <mergeCell ref="F398:F401"/>
    <mergeCell ref="F406:F407"/>
    <mergeCell ref="F409:F411"/>
    <mergeCell ref="F413:F414"/>
    <mergeCell ref="F415:F416"/>
    <mergeCell ref="F418:F420"/>
    <mergeCell ref="F422:F424"/>
    <mergeCell ref="F428:F429"/>
    <mergeCell ref="F431:F432"/>
    <mergeCell ref="F434:F436"/>
    <mergeCell ref="F437:F439"/>
    <mergeCell ref="F441:F442"/>
    <mergeCell ref="F443:F444"/>
    <mergeCell ref="F449:F450"/>
    <mergeCell ref="F453:F454"/>
    <mergeCell ref="F455:F457"/>
    <mergeCell ref="F458:F459"/>
    <mergeCell ref="F460:F462"/>
    <mergeCell ref="F463:F464"/>
    <mergeCell ref="F468:F469"/>
    <mergeCell ref="F470:F471"/>
    <mergeCell ref="F472:F473"/>
    <mergeCell ref="F474:F475"/>
    <mergeCell ref="F476:F478"/>
    <mergeCell ref="F482:F483"/>
    <mergeCell ref="F485:F486"/>
    <mergeCell ref="F488:F489"/>
    <mergeCell ref="F490:F491"/>
    <mergeCell ref="F492:F493"/>
    <mergeCell ref="F496:F498"/>
    <mergeCell ref="F499:F500"/>
    <mergeCell ref="F503:F504"/>
    <mergeCell ref="F505:F507"/>
    <mergeCell ref="F509:F510"/>
    <mergeCell ref="F512:F514"/>
    <mergeCell ref="F515:F516"/>
    <mergeCell ref="F518:F519"/>
    <mergeCell ref="F520:F521"/>
    <mergeCell ref="G4:G5"/>
    <mergeCell ref="G34:G35"/>
    <mergeCell ref="G122:G124"/>
    <mergeCell ref="G125:G126"/>
    <mergeCell ref="G293:G294"/>
    <mergeCell ref="G296:G297"/>
    <mergeCell ref="G298:G299"/>
    <mergeCell ref="H4:H5"/>
    <mergeCell ref="H34:H35"/>
    <mergeCell ref="H122:H124"/>
    <mergeCell ref="H125:H126"/>
    <mergeCell ref="H293:H294"/>
    <mergeCell ref="H296:H297"/>
    <mergeCell ref="H298:H299"/>
    <mergeCell ref="I4:I5"/>
    <mergeCell ref="I34:I35"/>
    <mergeCell ref="I122:I124"/>
    <mergeCell ref="I125:I126"/>
    <mergeCell ref="I293:I294"/>
    <mergeCell ref="I296:I297"/>
    <mergeCell ref="I298:I299"/>
    <mergeCell ref="I340:I341"/>
    <mergeCell ref="I342:I343"/>
    <mergeCell ref="I344:I346"/>
    <mergeCell ref="I347:I349"/>
    <mergeCell ref="I350:I352"/>
    <mergeCell ref="I354:I355"/>
    <mergeCell ref="I356:I357"/>
    <mergeCell ref="J4:J5"/>
    <mergeCell ref="J34:J35"/>
    <mergeCell ref="J122:J124"/>
    <mergeCell ref="J125:J126"/>
    <mergeCell ref="J293:J294"/>
    <mergeCell ref="J296:J297"/>
    <mergeCell ref="J298:J299"/>
    <mergeCell ref="K4:K5"/>
    <mergeCell ref="K34:K35"/>
    <mergeCell ref="K122:K124"/>
    <mergeCell ref="K125:K126"/>
    <mergeCell ref="K293:K294"/>
    <mergeCell ref="K296:K297"/>
    <mergeCell ref="K298:K299"/>
    <mergeCell ref="L4:L5"/>
    <mergeCell ref="L8:L10"/>
    <mergeCell ref="L11:L12"/>
    <mergeCell ref="L13:L15"/>
    <mergeCell ref="L17:L18"/>
    <mergeCell ref="L20:L21"/>
    <mergeCell ref="L24:L25"/>
    <mergeCell ref="L27:L29"/>
    <mergeCell ref="L30:L31"/>
    <mergeCell ref="L32:L33"/>
    <mergeCell ref="L34:L35"/>
    <mergeCell ref="L43:L44"/>
    <mergeCell ref="L45:L46"/>
    <mergeCell ref="L49:L50"/>
    <mergeCell ref="L51:L53"/>
    <mergeCell ref="L54:L55"/>
    <mergeCell ref="L56:L57"/>
    <mergeCell ref="L62:L64"/>
    <mergeCell ref="L65:L68"/>
    <mergeCell ref="L70:L72"/>
    <mergeCell ref="L74:L75"/>
    <mergeCell ref="L77:L78"/>
    <mergeCell ref="L79:L81"/>
    <mergeCell ref="L86:L87"/>
    <mergeCell ref="L89:L91"/>
    <mergeCell ref="L92:L93"/>
    <mergeCell ref="L94:L95"/>
    <mergeCell ref="L96:L98"/>
    <mergeCell ref="L99:L101"/>
    <mergeCell ref="L102:L103"/>
    <mergeCell ref="L104:L105"/>
    <mergeCell ref="L106:L108"/>
    <mergeCell ref="L109:L111"/>
    <mergeCell ref="L112:L113"/>
    <mergeCell ref="L115:L116"/>
    <mergeCell ref="L117:L119"/>
    <mergeCell ref="L120:L121"/>
    <mergeCell ref="L122:L124"/>
    <mergeCell ref="L125:L126"/>
    <mergeCell ref="L127:L129"/>
    <mergeCell ref="L133:L134"/>
    <mergeCell ref="L135:L137"/>
    <mergeCell ref="L138:L139"/>
    <mergeCell ref="L140:L143"/>
    <mergeCell ref="L144:L145"/>
    <mergeCell ref="L150:L151"/>
    <mergeCell ref="L152:L153"/>
    <mergeCell ref="L154:L155"/>
    <mergeCell ref="L156:L158"/>
    <mergeCell ref="L161:L162"/>
    <mergeCell ref="L163:L165"/>
    <mergeCell ref="L166:L167"/>
    <mergeCell ref="L168:L169"/>
    <mergeCell ref="L170:L172"/>
    <mergeCell ref="L173:L174"/>
    <mergeCell ref="L175:L177"/>
    <mergeCell ref="L178:L180"/>
    <mergeCell ref="L181:L183"/>
    <mergeCell ref="L184:L186"/>
    <mergeCell ref="L188:L189"/>
    <mergeCell ref="L190:L192"/>
    <mergeCell ref="L195:L196"/>
    <mergeCell ref="L197:L199"/>
    <mergeCell ref="L201:L204"/>
    <mergeCell ref="L205:L208"/>
    <mergeCell ref="L209:L212"/>
    <mergeCell ref="L213:L215"/>
    <mergeCell ref="L217:L218"/>
    <mergeCell ref="L219:L221"/>
    <mergeCell ref="L224:L227"/>
    <mergeCell ref="L228:L230"/>
    <mergeCell ref="L231:L233"/>
    <mergeCell ref="L234:L236"/>
    <mergeCell ref="L237:L238"/>
    <mergeCell ref="L239:L241"/>
    <mergeCell ref="L246:L247"/>
    <mergeCell ref="L248:L249"/>
    <mergeCell ref="L250:L251"/>
    <mergeCell ref="L252:L253"/>
    <mergeCell ref="L257:L259"/>
    <mergeCell ref="L260:L261"/>
    <mergeCell ref="L262:L264"/>
    <mergeCell ref="L268:L270"/>
    <mergeCell ref="L271:L273"/>
    <mergeCell ref="L280:L281"/>
    <mergeCell ref="L283:L285"/>
    <mergeCell ref="L286:L289"/>
    <mergeCell ref="L291:L292"/>
    <mergeCell ref="L293:L294"/>
    <mergeCell ref="L296:L297"/>
    <mergeCell ref="L298:L299"/>
    <mergeCell ref="L300:L301"/>
    <mergeCell ref="L303:L304"/>
    <mergeCell ref="L305:L307"/>
    <mergeCell ref="L309:L310"/>
    <mergeCell ref="L313:L315"/>
    <mergeCell ref="L318:L320"/>
    <mergeCell ref="L323:L324"/>
    <mergeCell ref="L325:L327"/>
    <mergeCell ref="L328:L330"/>
    <mergeCell ref="L331:L332"/>
    <mergeCell ref="L333:L334"/>
    <mergeCell ref="L340:L341"/>
    <mergeCell ref="L342:L343"/>
    <mergeCell ref="L344:L346"/>
    <mergeCell ref="L347:L349"/>
    <mergeCell ref="L350:L352"/>
    <mergeCell ref="L354:L355"/>
    <mergeCell ref="L356:L357"/>
    <mergeCell ref="L360:L361"/>
    <mergeCell ref="L370:L371"/>
    <mergeCell ref="L372:L373"/>
    <mergeCell ref="L374:L375"/>
    <mergeCell ref="L376:L378"/>
    <mergeCell ref="L379:L381"/>
    <mergeCell ref="L382:L384"/>
    <mergeCell ref="L387:L389"/>
    <mergeCell ref="L390:L391"/>
    <mergeCell ref="L395:L396"/>
    <mergeCell ref="L398:L401"/>
    <mergeCell ref="L406:L407"/>
    <mergeCell ref="L409:L411"/>
    <mergeCell ref="L413:L414"/>
    <mergeCell ref="L415:L416"/>
    <mergeCell ref="L418:L420"/>
    <mergeCell ref="L422:L424"/>
    <mergeCell ref="L428:L429"/>
    <mergeCell ref="L431:L432"/>
    <mergeCell ref="L434:L436"/>
    <mergeCell ref="L437:L439"/>
    <mergeCell ref="L441:L442"/>
    <mergeCell ref="L443:L444"/>
    <mergeCell ref="L449:L450"/>
    <mergeCell ref="L453:L454"/>
    <mergeCell ref="L455:L457"/>
    <mergeCell ref="L458:L459"/>
    <mergeCell ref="L460:L462"/>
    <mergeCell ref="L463:L464"/>
    <mergeCell ref="L468:L469"/>
    <mergeCell ref="L470:L471"/>
    <mergeCell ref="L472:L473"/>
    <mergeCell ref="L474:L475"/>
    <mergeCell ref="L476:L478"/>
    <mergeCell ref="L482:L483"/>
    <mergeCell ref="L485:L486"/>
    <mergeCell ref="L488:L489"/>
    <mergeCell ref="L490:L491"/>
    <mergeCell ref="L492:L493"/>
    <mergeCell ref="L496:L498"/>
    <mergeCell ref="L499:L500"/>
    <mergeCell ref="L503:L504"/>
    <mergeCell ref="L505:L507"/>
    <mergeCell ref="L509:L510"/>
    <mergeCell ref="L512:L514"/>
    <mergeCell ref="L515:L516"/>
    <mergeCell ref="L518:L519"/>
    <mergeCell ref="L520:L521"/>
    <mergeCell ref="M4:M5"/>
    <mergeCell ref="M8:M10"/>
    <mergeCell ref="M11:M12"/>
    <mergeCell ref="M13:M15"/>
    <mergeCell ref="M17:M18"/>
    <mergeCell ref="M20:M21"/>
    <mergeCell ref="M24:M25"/>
    <mergeCell ref="M27:M29"/>
    <mergeCell ref="M30:M31"/>
    <mergeCell ref="M32:M33"/>
    <mergeCell ref="M34:M35"/>
    <mergeCell ref="M43:M44"/>
    <mergeCell ref="M45:M46"/>
    <mergeCell ref="M49:M50"/>
    <mergeCell ref="M51:M53"/>
    <mergeCell ref="M54:M55"/>
    <mergeCell ref="M56:M57"/>
    <mergeCell ref="M62:M64"/>
    <mergeCell ref="M65:M68"/>
    <mergeCell ref="M70:M72"/>
    <mergeCell ref="M74:M75"/>
    <mergeCell ref="M77:M78"/>
    <mergeCell ref="M79:M81"/>
    <mergeCell ref="M86:M87"/>
    <mergeCell ref="M89:M91"/>
    <mergeCell ref="M92:M93"/>
    <mergeCell ref="M94:M95"/>
    <mergeCell ref="M96:M98"/>
    <mergeCell ref="M99:M101"/>
    <mergeCell ref="M102:M103"/>
    <mergeCell ref="M104:M105"/>
    <mergeCell ref="M106:M108"/>
    <mergeCell ref="M109:M111"/>
    <mergeCell ref="M112:M113"/>
    <mergeCell ref="M115:M116"/>
    <mergeCell ref="M117:M119"/>
    <mergeCell ref="M120:M121"/>
    <mergeCell ref="M122:M124"/>
    <mergeCell ref="M125:M126"/>
    <mergeCell ref="M127:M129"/>
    <mergeCell ref="M133:M134"/>
    <mergeCell ref="M135:M137"/>
    <mergeCell ref="M138:M139"/>
    <mergeCell ref="M140:M143"/>
    <mergeCell ref="M144:M145"/>
    <mergeCell ref="M150:M151"/>
    <mergeCell ref="M152:M153"/>
    <mergeCell ref="M154:M155"/>
    <mergeCell ref="M156:M158"/>
    <mergeCell ref="M161:M162"/>
    <mergeCell ref="M163:M165"/>
    <mergeCell ref="M166:M167"/>
    <mergeCell ref="M168:M169"/>
    <mergeCell ref="M170:M172"/>
    <mergeCell ref="M173:M174"/>
    <mergeCell ref="M175:M177"/>
    <mergeCell ref="M178:M180"/>
    <mergeCell ref="M181:M183"/>
    <mergeCell ref="M184:M186"/>
    <mergeCell ref="M188:M189"/>
    <mergeCell ref="M190:M192"/>
    <mergeCell ref="M195:M196"/>
    <mergeCell ref="M197:M199"/>
    <mergeCell ref="M201:M204"/>
    <mergeCell ref="M205:M208"/>
    <mergeCell ref="M209:M212"/>
    <mergeCell ref="M213:M215"/>
    <mergeCell ref="M217:M218"/>
    <mergeCell ref="M219:M221"/>
    <mergeCell ref="M224:M227"/>
    <mergeCell ref="M228:M230"/>
    <mergeCell ref="M231:M233"/>
    <mergeCell ref="M234:M236"/>
    <mergeCell ref="M237:M238"/>
    <mergeCell ref="M239:M241"/>
    <mergeCell ref="M246:M247"/>
    <mergeCell ref="M248:M249"/>
    <mergeCell ref="M250:M251"/>
    <mergeCell ref="M252:M253"/>
    <mergeCell ref="M257:M259"/>
    <mergeCell ref="M260:M261"/>
    <mergeCell ref="M262:M264"/>
    <mergeCell ref="M268:M270"/>
    <mergeCell ref="M271:M273"/>
    <mergeCell ref="M280:M281"/>
    <mergeCell ref="M283:M285"/>
    <mergeCell ref="M286:M289"/>
    <mergeCell ref="M291:M292"/>
    <mergeCell ref="M293:M294"/>
    <mergeCell ref="M296:M297"/>
    <mergeCell ref="M298:M299"/>
    <mergeCell ref="M300:M301"/>
    <mergeCell ref="M303:M304"/>
    <mergeCell ref="M305:M307"/>
    <mergeCell ref="M309:M310"/>
    <mergeCell ref="M313:M315"/>
    <mergeCell ref="M318:M320"/>
    <mergeCell ref="M323:M324"/>
    <mergeCell ref="M325:M327"/>
    <mergeCell ref="M328:M330"/>
    <mergeCell ref="M331:M332"/>
    <mergeCell ref="M333:M334"/>
    <mergeCell ref="M340:M341"/>
    <mergeCell ref="M342:M343"/>
    <mergeCell ref="M344:M346"/>
    <mergeCell ref="M347:M349"/>
    <mergeCell ref="M350:M352"/>
    <mergeCell ref="M354:M355"/>
    <mergeCell ref="M356:M357"/>
    <mergeCell ref="M360:M361"/>
    <mergeCell ref="M370:M371"/>
    <mergeCell ref="M372:M373"/>
    <mergeCell ref="M374:M375"/>
    <mergeCell ref="M376:M378"/>
    <mergeCell ref="M379:M381"/>
    <mergeCell ref="M382:M384"/>
    <mergeCell ref="M387:M389"/>
    <mergeCell ref="M390:M391"/>
    <mergeCell ref="M395:M396"/>
    <mergeCell ref="M398:M401"/>
    <mergeCell ref="M406:M407"/>
    <mergeCell ref="M409:M411"/>
    <mergeCell ref="M413:M414"/>
    <mergeCell ref="M415:M416"/>
    <mergeCell ref="M418:M420"/>
    <mergeCell ref="M422:M424"/>
    <mergeCell ref="M428:M429"/>
    <mergeCell ref="M431:M432"/>
    <mergeCell ref="M434:M436"/>
    <mergeCell ref="M437:M439"/>
    <mergeCell ref="M441:M442"/>
    <mergeCell ref="M443:M444"/>
    <mergeCell ref="M449:M450"/>
    <mergeCell ref="M453:M454"/>
    <mergeCell ref="M455:M457"/>
    <mergeCell ref="M458:M459"/>
    <mergeCell ref="M460:M462"/>
    <mergeCell ref="M463:M464"/>
    <mergeCell ref="M468:M469"/>
    <mergeCell ref="M470:M471"/>
    <mergeCell ref="M472:M473"/>
    <mergeCell ref="M474:M475"/>
    <mergeCell ref="M476:M478"/>
    <mergeCell ref="M482:M483"/>
    <mergeCell ref="M485:M486"/>
    <mergeCell ref="M488:M489"/>
    <mergeCell ref="M490:M491"/>
    <mergeCell ref="M492:M493"/>
    <mergeCell ref="M496:M498"/>
    <mergeCell ref="M499:M500"/>
    <mergeCell ref="M503:M504"/>
    <mergeCell ref="M505:M507"/>
    <mergeCell ref="M509:M510"/>
    <mergeCell ref="M512:M514"/>
    <mergeCell ref="M515:M516"/>
    <mergeCell ref="M518:M519"/>
    <mergeCell ref="M520:M521"/>
    <mergeCell ref="N4:N5"/>
    <mergeCell ref="N8:N10"/>
    <mergeCell ref="N11:N12"/>
    <mergeCell ref="N13:N15"/>
    <mergeCell ref="N17:N18"/>
    <mergeCell ref="N20:N21"/>
    <mergeCell ref="N24:N25"/>
    <mergeCell ref="N27:N29"/>
    <mergeCell ref="N30:N31"/>
    <mergeCell ref="N32:N33"/>
    <mergeCell ref="N34:N35"/>
    <mergeCell ref="N43:N44"/>
    <mergeCell ref="N45:N46"/>
    <mergeCell ref="N49:N50"/>
    <mergeCell ref="N51:N53"/>
    <mergeCell ref="N54:N55"/>
    <mergeCell ref="N56:N57"/>
    <mergeCell ref="N62:N64"/>
    <mergeCell ref="N65:N68"/>
    <mergeCell ref="N70:N72"/>
    <mergeCell ref="N74:N75"/>
    <mergeCell ref="N77:N78"/>
    <mergeCell ref="N79:N81"/>
    <mergeCell ref="N86:N87"/>
    <mergeCell ref="N89:N91"/>
    <mergeCell ref="N92:N93"/>
    <mergeCell ref="N94:N95"/>
    <mergeCell ref="N96:N98"/>
    <mergeCell ref="N99:N101"/>
    <mergeCell ref="N102:N103"/>
    <mergeCell ref="N104:N105"/>
    <mergeCell ref="N106:N108"/>
    <mergeCell ref="N109:N111"/>
    <mergeCell ref="N112:N113"/>
    <mergeCell ref="N115:N116"/>
    <mergeCell ref="N117:N119"/>
    <mergeCell ref="N120:N121"/>
    <mergeCell ref="N122:N124"/>
    <mergeCell ref="N125:N126"/>
    <mergeCell ref="N127:N129"/>
    <mergeCell ref="N133:N134"/>
    <mergeCell ref="N135:N137"/>
    <mergeCell ref="N138:N139"/>
    <mergeCell ref="N140:N143"/>
    <mergeCell ref="N144:N145"/>
    <mergeCell ref="N150:N151"/>
    <mergeCell ref="N152:N153"/>
    <mergeCell ref="N154:N155"/>
    <mergeCell ref="N156:N158"/>
    <mergeCell ref="N161:N162"/>
    <mergeCell ref="N163:N165"/>
    <mergeCell ref="N166:N167"/>
    <mergeCell ref="N168:N169"/>
    <mergeCell ref="N170:N172"/>
    <mergeCell ref="N173:N174"/>
    <mergeCell ref="N175:N177"/>
    <mergeCell ref="N178:N180"/>
    <mergeCell ref="N181:N183"/>
    <mergeCell ref="N184:N186"/>
    <mergeCell ref="N188:N189"/>
    <mergeCell ref="N190:N192"/>
    <mergeCell ref="N195:N196"/>
    <mergeCell ref="N197:N199"/>
    <mergeCell ref="N201:N204"/>
    <mergeCell ref="N205:N208"/>
    <mergeCell ref="N209:N212"/>
    <mergeCell ref="N213:N215"/>
    <mergeCell ref="N217:N218"/>
    <mergeCell ref="N219:N221"/>
    <mergeCell ref="N224:N227"/>
    <mergeCell ref="N228:N230"/>
    <mergeCell ref="N231:N233"/>
    <mergeCell ref="N234:N236"/>
    <mergeCell ref="N237:N238"/>
    <mergeCell ref="N239:N241"/>
    <mergeCell ref="N246:N247"/>
    <mergeCell ref="N248:N249"/>
    <mergeCell ref="N250:N251"/>
    <mergeCell ref="N252:N253"/>
    <mergeCell ref="N257:N259"/>
    <mergeCell ref="N260:N261"/>
    <mergeCell ref="N262:N264"/>
    <mergeCell ref="N268:N270"/>
    <mergeCell ref="N271:N273"/>
    <mergeCell ref="N280:N281"/>
    <mergeCell ref="N283:N285"/>
    <mergeCell ref="N286:N289"/>
    <mergeCell ref="N291:N292"/>
    <mergeCell ref="N293:N294"/>
    <mergeCell ref="N296:N297"/>
    <mergeCell ref="N298:N299"/>
    <mergeCell ref="N300:N301"/>
    <mergeCell ref="N303:N304"/>
    <mergeCell ref="N305:N307"/>
    <mergeCell ref="N309:N310"/>
    <mergeCell ref="N313:N315"/>
    <mergeCell ref="N318:N320"/>
    <mergeCell ref="N323:N324"/>
    <mergeCell ref="N325:N327"/>
    <mergeCell ref="N328:N330"/>
    <mergeCell ref="N331:N332"/>
    <mergeCell ref="N333:N334"/>
    <mergeCell ref="N340:N341"/>
    <mergeCell ref="N342:N343"/>
    <mergeCell ref="N344:N346"/>
    <mergeCell ref="N347:N349"/>
    <mergeCell ref="N350:N352"/>
    <mergeCell ref="N354:N355"/>
    <mergeCell ref="N356:N357"/>
    <mergeCell ref="N360:N361"/>
    <mergeCell ref="N370:N371"/>
    <mergeCell ref="N372:N373"/>
    <mergeCell ref="N374:N375"/>
    <mergeCell ref="N376:N378"/>
    <mergeCell ref="N379:N381"/>
    <mergeCell ref="N382:N384"/>
    <mergeCell ref="N387:N389"/>
    <mergeCell ref="N390:N391"/>
    <mergeCell ref="N395:N396"/>
    <mergeCell ref="N398:N401"/>
    <mergeCell ref="N406:N407"/>
    <mergeCell ref="N409:N411"/>
    <mergeCell ref="N413:N414"/>
    <mergeCell ref="N415:N416"/>
    <mergeCell ref="N418:N420"/>
    <mergeCell ref="N422:N424"/>
    <mergeCell ref="N428:N429"/>
    <mergeCell ref="N431:N432"/>
    <mergeCell ref="N434:N436"/>
    <mergeCell ref="N437:N439"/>
    <mergeCell ref="N441:N442"/>
    <mergeCell ref="N443:N444"/>
    <mergeCell ref="N449:N450"/>
    <mergeCell ref="N453:N454"/>
    <mergeCell ref="N455:N457"/>
    <mergeCell ref="N458:N459"/>
    <mergeCell ref="N460:N462"/>
    <mergeCell ref="N463:N464"/>
    <mergeCell ref="N468:N469"/>
    <mergeCell ref="N470:N471"/>
    <mergeCell ref="N472:N473"/>
    <mergeCell ref="N474:N475"/>
    <mergeCell ref="N476:N478"/>
    <mergeCell ref="N482:N483"/>
    <mergeCell ref="N485:N486"/>
    <mergeCell ref="N488:N489"/>
    <mergeCell ref="N490:N491"/>
    <mergeCell ref="N492:N493"/>
    <mergeCell ref="N496:N498"/>
    <mergeCell ref="N499:N500"/>
    <mergeCell ref="N503:N504"/>
    <mergeCell ref="N505:N507"/>
    <mergeCell ref="N509:N510"/>
    <mergeCell ref="N512:N514"/>
    <mergeCell ref="N515:N516"/>
    <mergeCell ref="N518:N519"/>
    <mergeCell ref="N520:N521"/>
    <mergeCell ref="O4:O5"/>
    <mergeCell ref="O8:O10"/>
    <mergeCell ref="O11:O12"/>
    <mergeCell ref="O13:O15"/>
    <mergeCell ref="O17:O18"/>
    <mergeCell ref="O20:O21"/>
    <mergeCell ref="O24:O25"/>
    <mergeCell ref="O27:O29"/>
    <mergeCell ref="O30:O31"/>
    <mergeCell ref="O32:O33"/>
    <mergeCell ref="O34:O35"/>
    <mergeCell ref="O43:O44"/>
    <mergeCell ref="O45:O46"/>
    <mergeCell ref="O49:O50"/>
    <mergeCell ref="O51:O53"/>
    <mergeCell ref="O54:O55"/>
    <mergeCell ref="O56:O57"/>
    <mergeCell ref="O62:O64"/>
    <mergeCell ref="O65:O68"/>
    <mergeCell ref="O70:O72"/>
    <mergeCell ref="O74:O75"/>
    <mergeCell ref="O77:O78"/>
    <mergeCell ref="O79:O81"/>
    <mergeCell ref="O86:O87"/>
    <mergeCell ref="O89:O91"/>
    <mergeCell ref="O92:O93"/>
    <mergeCell ref="O94:O95"/>
    <mergeCell ref="O96:O98"/>
    <mergeCell ref="O99:O101"/>
    <mergeCell ref="O102:O103"/>
    <mergeCell ref="O104:O105"/>
    <mergeCell ref="O106:O108"/>
    <mergeCell ref="O109:O111"/>
    <mergeCell ref="O112:O113"/>
    <mergeCell ref="O115:O116"/>
    <mergeCell ref="O117:O119"/>
    <mergeCell ref="O120:O121"/>
    <mergeCell ref="O122:O124"/>
    <mergeCell ref="O125:O126"/>
    <mergeCell ref="O127:O129"/>
    <mergeCell ref="O133:O134"/>
    <mergeCell ref="O135:O137"/>
    <mergeCell ref="O138:O139"/>
    <mergeCell ref="O140:O143"/>
    <mergeCell ref="O144:O145"/>
    <mergeCell ref="O150:O151"/>
    <mergeCell ref="O152:O153"/>
    <mergeCell ref="O154:O155"/>
    <mergeCell ref="O156:O158"/>
    <mergeCell ref="O161:O162"/>
    <mergeCell ref="O163:O165"/>
    <mergeCell ref="O166:O167"/>
    <mergeCell ref="O168:O169"/>
    <mergeCell ref="O170:O172"/>
    <mergeCell ref="O173:O174"/>
    <mergeCell ref="O175:O177"/>
    <mergeCell ref="O178:O180"/>
    <mergeCell ref="O181:O183"/>
    <mergeCell ref="O184:O186"/>
    <mergeCell ref="O188:O189"/>
    <mergeCell ref="O190:O192"/>
    <mergeCell ref="O195:O196"/>
    <mergeCell ref="O197:O199"/>
    <mergeCell ref="O201:O204"/>
    <mergeCell ref="O205:O208"/>
    <mergeCell ref="O209:O212"/>
    <mergeCell ref="O213:O215"/>
    <mergeCell ref="O217:O218"/>
    <mergeCell ref="O219:O221"/>
    <mergeCell ref="O224:O227"/>
    <mergeCell ref="O228:O230"/>
    <mergeCell ref="O231:O233"/>
    <mergeCell ref="O234:O236"/>
    <mergeCell ref="O237:O238"/>
    <mergeCell ref="O239:O241"/>
    <mergeCell ref="O246:O247"/>
    <mergeCell ref="O248:O249"/>
    <mergeCell ref="O250:O251"/>
    <mergeCell ref="O252:O253"/>
    <mergeCell ref="O257:O259"/>
    <mergeCell ref="O260:O261"/>
    <mergeCell ref="O262:O264"/>
    <mergeCell ref="O268:O270"/>
    <mergeCell ref="O271:O273"/>
    <mergeCell ref="O280:O281"/>
    <mergeCell ref="O283:O285"/>
    <mergeCell ref="O286:O289"/>
    <mergeCell ref="O291:O292"/>
    <mergeCell ref="O293:O294"/>
    <mergeCell ref="O296:O297"/>
    <mergeCell ref="O298:O299"/>
    <mergeCell ref="O300:O301"/>
    <mergeCell ref="O303:O304"/>
    <mergeCell ref="O305:O307"/>
    <mergeCell ref="O309:O310"/>
    <mergeCell ref="O313:O315"/>
    <mergeCell ref="O318:O320"/>
    <mergeCell ref="O323:O324"/>
    <mergeCell ref="O325:O327"/>
    <mergeCell ref="O328:O330"/>
    <mergeCell ref="O331:O332"/>
    <mergeCell ref="O333:O334"/>
    <mergeCell ref="O340:O341"/>
    <mergeCell ref="O342:O343"/>
    <mergeCell ref="O344:O346"/>
    <mergeCell ref="O347:O349"/>
    <mergeCell ref="O350:O352"/>
    <mergeCell ref="O354:O355"/>
    <mergeCell ref="O356:O357"/>
    <mergeCell ref="O360:O361"/>
    <mergeCell ref="O370:O371"/>
    <mergeCell ref="O372:O373"/>
    <mergeCell ref="O374:O375"/>
    <mergeCell ref="O376:O378"/>
    <mergeCell ref="O379:O381"/>
    <mergeCell ref="O382:O384"/>
    <mergeCell ref="O387:O389"/>
    <mergeCell ref="O390:O391"/>
    <mergeCell ref="O395:O396"/>
    <mergeCell ref="O398:O401"/>
    <mergeCell ref="O406:O407"/>
    <mergeCell ref="O409:O411"/>
    <mergeCell ref="O413:O414"/>
    <mergeCell ref="O415:O416"/>
    <mergeCell ref="O418:O420"/>
    <mergeCell ref="O422:O424"/>
    <mergeCell ref="O428:O429"/>
    <mergeCell ref="O431:O432"/>
    <mergeCell ref="O434:O436"/>
    <mergeCell ref="O437:O439"/>
    <mergeCell ref="O441:O442"/>
    <mergeCell ref="O443:O444"/>
    <mergeCell ref="O449:O450"/>
    <mergeCell ref="O453:O454"/>
    <mergeCell ref="O455:O457"/>
    <mergeCell ref="O458:O459"/>
    <mergeCell ref="O460:O462"/>
    <mergeCell ref="O463:O464"/>
    <mergeCell ref="O468:O469"/>
    <mergeCell ref="O470:O471"/>
    <mergeCell ref="O472:O473"/>
    <mergeCell ref="O474:O475"/>
    <mergeCell ref="O476:O478"/>
    <mergeCell ref="O482:O483"/>
    <mergeCell ref="O485:O486"/>
    <mergeCell ref="O488:O489"/>
    <mergeCell ref="O490:O491"/>
    <mergeCell ref="O492:O493"/>
    <mergeCell ref="O496:O498"/>
    <mergeCell ref="O499:O500"/>
    <mergeCell ref="O503:O504"/>
    <mergeCell ref="O505:O507"/>
    <mergeCell ref="O509:O510"/>
    <mergeCell ref="O512:O514"/>
    <mergeCell ref="O515:O516"/>
    <mergeCell ref="O518:O519"/>
    <mergeCell ref="O520:O521"/>
    <mergeCell ref="P3:P5"/>
    <mergeCell ref="P8:P10"/>
    <mergeCell ref="P11:P12"/>
    <mergeCell ref="P13:P15"/>
    <mergeCell ref="P17:P18"/>
    <mergeCell ref="P20:P21"/>
    <mergeCell ref="P24:P25"/>
    <mergeCell ref="P27:P29"/>
    <mergeCell ref="P30:P31"/>
    <mergeCell ref="P32:P33"/>
    <mergeCell ref="P34:P35"/>
    <mergeCell ref="P43:P44"/>
    <mergeCell ref="P45:P46"/>
    <mergeCell ref="P49:P50"/>
    <mergeCell ref="P51:P53"/>
    <mergeCell ref="P54:P55"/>
    <mergeCell ref="P56:P57"/>
    <mergeCell ref="P62:P64"/>
    <mergeCell ref="P65:P68"/>
    <mergeCell ref="P70:P72"/>
    <mergeCell ref="P74:P75"/>
    <mergeCell ref="P77:P78"/>
    <mergeCell ref="P79:P81"/>
    <mergeCell ref="P86:P87"/>
    <mergeCell ref="P89:P91"/>
    <mergeCell ref="P92:P93"/>
    <mergeCell ref="P94:P95"/>
    <mergeCell ref="P96:P98"/>
    <mergeCell ref="P99:P101"/>
    <mergeCell ref="P102:P103"/>
    <mergeCell ref="P104:P105"/>
    <mergeCell ref="P106:P108"/>
    <mergeCell ref="P109:P111"/>
    <mergeCell ref="P112:P113"/>
    <mergeCell ref="P115:P116"/>
    <mergeCell ref="P117:P119"/>
    <mergeCell ref="P120:P121"/>
    <mergeCell ref="P122:P124"/>
    <mergeCell ref="P125:P126"/>
    <mergeCell ref="P127:P129"/>
    <mergeCell ref="P133:P134"/>
    <mergeCell ref="P135:P137"/>
    <mergeCell ref="P138:P139"/>
    <mergeCell ref="P140:P143"/>
    <mergeCell ref="P144:P145"/>
    <mergeCell ref="P150:P151"/>
    <mergeCell ref="P152:P153"/>
    <mergeCell ref="P154:P155"/>
    <mergeCell ref="P156:P158"/>
    <mergeCell ref="P161:P162"/>
    <mergeCell ref="P163:P165"/>
    <mergeCell ref="P166:P167"/>
    <mergeCell ref="P168:P169"/>
    <mergeCell ref="P170:P172"/>
    <mergeCell ref="P173:P174"/>
    <mergeCell ref="P175:P177"/>
    <mergeCell ref="P178:P180"/>
    <mergeCell ref="P181:P183"/>
    <mergeCell ref="P184:P186"/>
    <mergeCell ref="P188:P189"/>
    <mergeCell ref="P190:P192"/>
    <mergeCell ref="P195:P196"/>
    <mergeCell ref="P197:P199"/>
    <mergeCell ref="P201:P204"/>
    <mergeCell ref="P205:P208"/>
    <mergeCell ref="P209:P212"/>
    <mergeCell ref="P213:P215"/>
    <mergeCell ref="P217:P218"/>
    <mergeCell ref="P219:P221"/>
    <mergeCell ref="P224:P227"/>
    <mergeCell ref="P228:P230"/>
    <mergeCell ref="P231:P233"/>
    <mergeCell ref="P234:P236"/>
    <mergeCell ref="P237:P238"/>
    <mergeCell ref="P239:P241"/>
    <mergeCell ref="P246:P247"/>
    <mergeCell ref="P248:P249"/>
    <mergeCell ref="P250:P251"/>
    <mergeCell ref="P252:P253"/>
    <mergeCell ref="P257:P259"/>
    <mergeCell ref="P260:P261"/>
    <mergeCell ref="P262:P264"/>
    <mergeCell ref="P268:P270"/>
    <mergeCell ref="P271:P273"/>
    <mergeCell ref="P280:P281"/>
    <mergeCell ref="P283:P285"/>
    <mergeCell ref="P286:P289"/>
    <mergeCell ref="P291:P292"/>
    <mergeCell ref="P293:P294"/>
    <mergeCell ref="P296:P297"/>
    <mergeCell ref="P298:P299"/>
    <mergeCell ref="P300:P301"/>
    <mergeCell ref="P303:P304"/>
    <mergeCell ref="P305:P307"/>
    <mergeCell ref="P309:P310"/>
    <mergeCell ref="P313:P315"/>
    <mergeCell ref="P318:P320"/>
    <mergeCell ref="P323:P324"/>
    <mergeCell ref="P325:P327"/>
    <mergeCell ref="P328:P330"/>
    <mergeCell ref="P331:P332"/>
    <mergeCell ref="P333:P334"/>
    <mergeCell ref="P340:P341"/>
    <mergeCell ref="P342:P343"/>
    <mergeCell ref="P344:P346"/>
    <mergeCell ref="P347:P349"/>
    <mergeCell ref="P350:P352"/>
    <mergeCell ref="P354:P355"/>
    <mergeCell ref="P356:P357"/>
    <mergeCell ref="P360:P361"/>
    <mergeCell ref="P370:P371"/>
    <mergeCell ref="P372:P373"/>
    <mergeCell ref="P374:P375"/>
    <mergeCell ref="P376:P378"/>
    <mergeCell ref="P379:P381"/>
    <mergeCell ref="P382:P384"/>
    <mergeCell ref="P387:P389"/>
    <mergeCell ref="P390:P391"/>
    <mergeCell ref="P395:P396"/>
    <mergeCell ref="P398:P401"/>
    <mergeCell ref="P406:P407"/>
    <mergeCell ref="P409:P411"/>
    <mergeCell ref="P413:P414"/>
    <mergeCell ref="P415:P416"/>
    <mergeCell ref="P418:P420"/>
    <mergeCell ref="P422:P424"/>
    <mergeCell ref="P428:P429"/>
    <mergeCell ref="P431:P432"/>
    <mergeCell ref="P434:P436"/>
    <mergeCell ref="P437:P439"/>
    <mergeCell ref="P441:P442"/>
    <mergeCell ref="P443:P444"/>
    <mergeCell ref="P449:P450"/>
    <mergeCell ref="P453:P454"/>
    <mergeCell ref="P455:P457"/>
    <mergeCell ref="P458:P459"/>
    <mergeCell ref="P460:P462"/>
    <mergeCell ref="P463:P464"/>
    <mergeCell ref="P468:P469"/>
    <mergeCell ref="P470:P471"/>
    <mergeCell ref="P472:P473"/>
    <mergeCell ref="P474:P475"/>
    <mergeCell ref="P476:P478"/>
    <mergeCell ref="P482:P483"/>
    <mergeCell ref="P485:P486"/>
    <mergeCell ref="P488:P489"/>
    <mergeCell ref="P490:P491"/>
    <mergeCell ref="P492:P493"/>
    <mergeCell ref="P496:P498"/>
    <mergeCell ref="P499:P500"/>
    <mergeCell ref="P503:P504"/>
    <mergeCell ref="P505:P507"/>
    <mergeCell ref="P509:P510"/>
    <mergeCell ref="P512:P514"/>
    <mergeCell ref="P515:P516"/>
    <mergeCell ref="P518:P519"/>
    <mergeCell ref="P520:P521"/>
  </mergeCells>
  <dataValidations count="6">
    <dataValidation allowBlank="1" showInputMessage="1" showErrorMessage="1" sqref="K406:K408"/>
    <dataValidation type="list" allowBlank="1" showInputMessage="1" showErrorMessage="1" sqref="I6 I19 I22 I23 I24 I25 I26 I27 I28 I29 I32 I33 I39 I48 I58 I61 I69 I73 I76 I77 I78 I82 I83 I84 I85 I88 I92 I94 I102 I104 I114 I120 I121 I159 I160 I187 I193 I194 I200 I216 I222 I223 I239 I240 I241 I242 I243 I245 I254 I255 I256 I257 I258 I259 I260 I265 I266 I267 I276 I277 I278 I279 I347 I356 I362 I448 I451 I452 I467 I479 I480 I481 I487 I495 I496 I505 I506 I507 I508 I511 I517 I7:I12 I13:I16 I17:I18 I20:I21 I30:I31 I34:I35 I36:I38 I40:I44 I45:I46 I49:I53 I54:I55 I56:I57 I59:I60 I62:I68 I70:I72 I74:I75 I79:I81 I86:I87 I89:I91 I96:I98 I106:I108 I109:I111 I112:I113 I115:I116 I117:I119 I122:I123 I125:I126 I133:I137 I161:I162 I163:I165 I166:I167 I168:I169 I170:I172 I173:I174 I175:I177 I178:I180 I181:I183 I184:I186 I188:I189 I190:I192 I195:I196 I197:I199 I201:I204 I205:I208 I209:I212 I213:I215 I217:I218 I219:I221 I224:I227 I228:I230 I231:I233 I234:I236 I237:I238 I246:I247 I248:I249 I250:I251 I252:I253 I262:I264 I268:I270 I271:I273 I274:I275 I280:I293 I296:I297 I313:I315 I336:I340 I349:I354 I358:I361 I363:I447 I449:I450 I453:I457 I458:I462 I463:I466 I468:I473 I474:I475 I476:I478 I482:I484 I485:I486 I488:I489 I490:I494 I497:I498 I509:I510 I512:I514 I515:I516 I518:I519 I520:I521">
      <formula1>"是,否"</formula1>
    </dataValidation>
    <dataValidation type="list" allowBlank="1" showInputMessage="1" showErrorMessage="1" sqref="K6 K19 K22 K23 K24 K25 K26 K27 K28 K29 K32 K33 K39 K48 K69 K73 K76 K77 K78 K82 K83 K84 K85 K88 K92 K94 K102 K104 K114 K159 K160 K187 K193 K194 K200 K216 K222 K223 K242 K243 K244 K245 K254 K255 K256 K257 K258 K259 K265 K266 K267 K276 K277 K278 K337 K362 K448 K451 K452 K467 K479 K480 K481 K487 K495 K496 K505 K506 K507 K508 K511 K517 K8:K12 K13:K15 K17:K18 K20:K21 K30:K31 K34:K35 K36:K38 K40:K44 K45:K46 K49:K53 K54:K55 K56:K57 K58:K59 K62:K68 K70:K72 K74:K75 K79:K81 K86:K87 K89:K91 K96:K98 K106:K108 K109:K111 K112:K113 K115:K116 K117:K119 K120:K121 K122:K123 K125:K128 K132:K137 K161:K162 K163:K165 K166:K167 K168:K169 K170:K172 K173:K174 K175:K177 K178:K180 K181:K183 K184:K186 K188:K189 K190:K192 K195:K196 K197:K199 K201:K204 K205:K208 K209:K212 K213:K215 K217:K218 K219:K221 K224:K227 K228:K230 K231:K233 K234:K236 K237:K238 K239:K241 K246:K247 K248:K249 K250:K251 K252:K253 K260:K261 K262:K264 K268:K270 K271:K273 K274:K275 K280:K293 K296:K299 K313:K315 K339:K345 K347:K361 K363:K405 K409:K447 K449:K450 K453:K457 K458:K462 K463:K466 K468:K473 K474:K475 K476:K478 K482:K484 K485:K486 K488:K489 K490:K494 K497:K498 K509:K510 K512:K514 K515:K516 K518:K519 K520:K521">
      <formula1>"退休,无业,失业,学生,公职,打工,自由职业,失业后再就业"</formula1>
    </dataValidation>
    <dataValidation type="list" allowBlank="1" showInputMessage="1" showErrorMessage="1" sqref="L39 L48 L69 M73 M76 M77 M78 M82 M83 M84 M85 L88 L94 L114 L193 L194 L200 L216 L222 L223 L260 L265 L266 L267 L276 L277 L362 M448 M451 M452 M467 L479 L480 L481 L487 L495 L505 L507 L508 L511 L517 L34:L35 L36:L38 L40:L44 L45:L46 L49:L53 L54:L55 L56:L57 L58:L59 L62:L68 L86:L87 L92:L93 L96:L98 L102:L103 L104:L105 L106:L108 L109:L111 L117:L119 L120:L121 L135:L137 L178:L180 L181:L183 L184:L186 L195:L196 L197:L199 L201:L204 L205:L208 L209:L212 L213:L215 L217:L218 L219:L221 L224:L227 L228:L230 L231:L233 L234:L236 L237:L238 L262:L264 L268:L270 L271:L273 L274:L275 L280:L292 L347:L358 L363:L405 L409:L447 L474:L475 L476:L478 L482:L484 L485:L486 L488:L489 L490:L494 L509:L510 L512:L514 L515:L516 L518:L519 L520:L521 M70:M72 M74:M75 M79:M81 M449:M450 M453:M457 M458:M462 M463:M466 M468:M471">
      <formula1>"公房,私房,租赁私房,借住直系亲属房,借住非直系亲属房"</formula1>
    </dataValidation>
    <dataValidation type="textLength" operator="between" allowBlank="1" showInputMessage="1" showErrorMessage="1" sqref="J474 J475">
      <formula1>15</formula1>
      <formula2>18</formula2>
    </dataValidation>
    <dataValidation type="list" allowBlank="1" showInputMessage="1" showErrorMessage="1" sqref="L406:L408">
      <formula1>"承租公房,自有住房,租赁私房,借住直系亲属房,借住非直系亲属房"</formula1>
    </dataValidation>
  </dataValidations>
  <pageMargins left="0.15625" right="0.0388888888888889" top="0.0388888888888889" bottom="0.118055555555556" header="0.235416666666667" footer="0.196527777777778"/>
  <pageSetup paperSize="9" scale="8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念＂＂</cp:lastModifiedBy>
  <dcterms:created xsi:type="dcterms:W3CDTF">2018-11-20T02:37:00Z</dcterms:created>
  <dcterms:modified xsi:type="dcterms:W3CDTF">2019-09-19T07:03:21Z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