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禹王台2017低转困46" sheetId="1" r:id="rId1"/>
    <sheet name="龙亭2017低转困12" sheetId="2" r:id="rId2"/>
    <sheet name="鼓楼2017低转困32" sheetId="3" r:id="rId3"/>
    <sheet name="顺河2017低转困56" sheetId="4" r:id="rId4"/>
    <sheet name="新区2017低转困2" sheetId="5" r:id="rId5"/>
    <sheet name="全市汇总" sheetId="6" r:id="rId6"/>
  </sheets>
  <calcPr calcId="144525"/>
</workbook>
</file>

<file path=xl/sharedStrings.xml><?xml version="1.0" encoding="utf-8"?>
<sst xmlns="http://schemas.openxmlformats.org/spreadsheetml/2006/main" count="2421" uniqueCount="1135">
  <si>
    <r>
      <rPr>
        <b/>
        <sz val="14"/>
        <rFont val="宋体"/>
        <charset val="134"/>
      </rPr>
      <t>禹王台2019年</t>
    </r>
    <r>
      <rPr>
        <b/>
        <u/>
        <sz val="14"/>
        <rFont val="宋体"/>
        <charset val="134"/>
      </rPr>
      <t>低收入住房困难家庭</t>
    </r>
    <r>
      <rPr>
        <b/>
        <sz val="14"/>
        <rFont val="宋体"/>
        <charset val="134"/>
      </rPr>
      <t>转</t>
    </r>
    <r>
      <rPr>
        <b/>
        <u/>
        <sz val="14"/>
        <rFont val="宋体"/>
        <charset val="134"/>
      </rPr>
      <t>住房困难家庭</t>
    </r>
    <r>
      <rPr>
        <b/>
        <sz val="14"/>
        <rFont val="宋体"/>
        <charset val="134"/>
      </rPr>
      <t>公共租赁住房保障资格备案登记表（实物配租）</t>
    </r>
  </si>
  <si>
    <t>序号</t>
  </si>
  <si>
    <t>审批编号</t>
  </si>
  <si>
    <t>办事处</t>
  </si>
  <si>
    <t>社区</t>
  </si>
  <si>
    <t>审批批次</t>
  </si>
  <si>
    <t>同住人口</t>
  </si>
  <si>
    <t>家庭成员基本情况</t>
  </si>
  <si>
    <t>家庭收入情况</t>
  </si>
  <si>
    <t>家庭住房情况</t>
  </si>
  <si>
    <t>实物配租情况</t>
  </si>
  <si>
    <t>姓名</t>
  </si>
  <si>
    <t>与户主关系</t>
  </si>
  <si>
    <t>是否在同一户口本上</t>
  </si>
  <si>
    <t>身份证号码</t>
  </si>
  <si>
    <t>工作单位</t>
  </si>
  <si>
    <t>收入情况（月收入)</t>
  </si>
  <si>
    <t>家庭人均月收入</t>
  </si>
  <si>
    <t>享受低保情况</t>
  </si>
  <si>
    <t>拥有住房性质</t>
  </si>
  <si>
    <t>住房住址</t>
  </si>
  <si>
    <t>建筑面积（㎡）</t>
  </si>
  <si>
    <t>人均住房面积（㎡）</t>
  </si>
  <si>
    <t>房源分配位置</t>
  </si>
  <si>
    <t>入住时间</t>
  </si>
  <si>
    <t>低保证号</t>
  </si>
  <si>
    <t>享受低保人数</t>
  </si>
  <si>
    <t>1410204110066</t>
  </si>
  <si>
    <t>新门关</t>
  </si>
  <si>
    <t>演武厅</t>
  </si>
  <si>
    <t>张胜利</t>
  </si>
  <si>
    <t>户主</t>
  </si>
  <si>
    <t>是</t>
  </si>
  <si>
    <t>4xx2x5x963x82x2xx5</t>
  </si>
  <si>
    <t>退休</t>
  </si>
  <si>
    <t>借住非直系亲属</t>
  </si>
  <si>
    <t>新门关街231号</t>
  </si>
  <si>
    <t>嘉泰北苑17-2-202</t>
  </si>
  <si>
    <t>已入住</t>
  </si>
  <si>
    <t>20170101040084</t>
  </si>
  <si>
    <t>惠园</t>
  </si>
  <si>
    <t>2017</t>
  </si>
  <si>
    <t>李辉</t>
  </si>
  <si>
    <t>4xx2x3x968x6x5x54x</t>
  </si>
  <si>
    <t>2366.3</t>
  </si>
  <si>
    <t>宋门关南后街9号付2号</t>
  </si>
  <si>
    <t>左楼小区7-4-4</t>
  </si>
  <si>
    <t>201501010405091</t>
  </si>
  <si>
    <t>繁塔</t>
  </si>
  <si>
    <t>禹南</t>
  </si>
  <si>
    <t>15</t>
  </si>
  <si>
    <t>翟永钢</t>
  </si>
  <si>
    <t>4xx2x5x958xx232x33</t>
  </si>
  <si>
    <t>拆迁</t>
  </si>
  <si>
    <t>繁塔北街48号</t>
  </si>
  <si>
    <t>嘉泰北苑5-1-401</t>
  </si>
  <si>
    <t>201501010405103</t>
  </si>
  <si>
    <t>司丽</t>
  </si>
  <si>
    <t>4xx2x5x969x2xx2x69</t>
  </si>
  <si>
    <t>借住</t>
  </si>
  <si>
    <t>繁塔西1街47号</t>
  </si>
  <si>
    <t>0</t>
  </si>
  <si>
    <t>大河柳苑18-4-5西</t>
  </si>
  <si>
    <t>17.4</t>
  </si>
  <si>
    <t>2017010104227</t>
  </si>
  <si>
    <t>17</t>
  </si>
  <si>
    <t>徐金友</t>
  </si>
  <si>
    <t>4xx2x5x959x53x2xx4</t>
  </si>
  <si>
    <t>繁塔南街4号院付3-3-11号</t>
  </si>
  <si>
    <t>新海花园1-2-3-西1</t>
  </si>
  <si>
    <t>未入住</t>
  </si>
  <si>
    <t>1410204070216</t>
  </si>
  <si>
    <t>07.1</t>
  </si>
  <si>
    <t>马冬园</t>
  </si>
  <si>
    <t>4xx2x5x963x2x72xxX</t>
  </si>
  <si>
    <t>禹南西街4排5号</t>
  </si>
  <si>
    <t>嘉泰北苑19-1-403</t>
  </si>
  <si>
    <t>201501010405068</t>
  </si>
  <si>
    <t>朱庭魁</t>
  </si>
  <si>
    <t>4xx2x5x964x2x92x57</t>
  </si>
  <si>
    <t>禹南西街3-3-4号</t>
  </si>
  <si>
    <t>大河柳苑1-1-5中</t>
  </si>
  <si>
    <t>贾红云</t>
  </si>
  <si>
    <t>妻子</t>
  </si>
  <si>
    <t>4xx2x3x965x3xxx545</t>
  </si>
  <si>
    <t>8</t>
  </si>
  <si>
    <t>2017010104232</t>
  </si>
  <si>
    <t>赵威</t>
  </si>
  <si>
    <t>4xx2x5x995x5x925xx</t>
  </si>
  <si>
    <t>繁塔北街10号</t>
  </si>
  <si>
    <t>海盟新城12-3-8-东2户</t>
  </si>
  <si>
    <t>9</t>
  </si>
  <si>
    <t>201801010405019</t>
  </si>
  <si>
    <t>18</t>
  </si>
  <si>
    <t>张景兰</t>
  </si>
  <si>
    <t>4xx2x5x94xx7x42x26</t>
  </si>
  <si>
    <t>繁塔北街70-2</t>
  </si>
  <si>
    <t>新海花园1-2-5-西1</t>
  </si>
  <si>
    <t>2017010104240</t>
  </si>
  <si>
    <t>商肃</t>
  </si>
  <si>
    <t>4xx2x5x959x2x72xx4</t>
  </si>
  <si>
    <t>繁塔南街4号院47号</t>
  </si>
  <si>
    <t>润福苑8-1-1南户</t>
  </si>
  <si>
    <t>1410204120099</t>
  </si>
  <si>
    <t>禹西</t>
  </si>
  <si>
    <t>2012</t>
  </si>
  <si>
    <t>1</t>
  </si>
  <si>
    <t>杨文生</t>
  </si>
  <si>
    <t>4xx2x5x958x429xx34</t>
  </si>
  <si>
    <t>东闸口西街43-15</t>
  </si>
  <si>
    <t>晋开55号楼2单元2楼西户</t>
  </si>
  <si>
    <t>1410204070385</t>
  </si>
  <si>
    <t>官坊</t>
  </si>
  <si>
    <t>纪念塔</t>
  </si>
  <si>
    <t>07.2</t>
  </si>
  <si>
    <t>于金明</t>
  </si>
  <si>
    <t>4xx2x5x965xxx6x5x6</t>
  </si>
  <si>
    <t>龙城御苑一期7楼2单元3-1号</t>
  </si>
  <si>
    <t>王新玲</t>
  </si>
  <si>
    <t>夫妻</t>
  </si>
  <si>
    <t>4xx2x2x963x4x5xx4x</t>
  </si>
  <si>
    <t>1410204110128</t>
  </si>
  <si>
    <t>11.1</t>
  </si>
  <si>
    <t>付素英</t>
  </si>
  <si>
    <t>4xx2x2x966xx3xx54X</t>
  </si>
  <si>
    <t>重残</t>
  </si>
  <si>
    <t>幸福庄园5号楼3单元1东</t>
  </si>
  <si>
    <t>2015.1</t>
  </si>
  <si>
    <t>王俊婷</t>
  </si>
  <si>
    <t>女儿</t>
  </si>
  <si>
    <t>4xx2x5x999xx26xx2X</t>
  </si>
  <si>
    <t>打工</t>
  </si>
  <si>
    <t>14</t>
  </si>
  <si>
    <t>201802010403</t>
  </si>
  <si>
    <t>18.1</t>
  </si>
  <si>
    <t>吴凤琴</t>
  </si>
  <si>
    <t>4xx2x5x968x924x524</t>
  </si>
  <si>
    <t>大河柳园5号楼2单元6楼东</t>
  </si>
  <si>
    <t>1410204070404</t>
  </si>
  <si>
    <t>2007.4</t>
  </si>
  <si>
    <t>王留柱</t>
  </si>
  <si>
    <t>4xx2x5x963xx3xx537</t>
  </si>
  <si>
    <t>鼓楼区龙城御苑11号楼1单元 1-2号</t>
  </si>
  <si>
    <t>贾莉娟</t>
  </si>
  <si>
    <t>4xx2x5x966x82xx545</t>
  </si>
  <si>
    <t>1410204090055</t>
  </si>
  <si>
    <t>2009.1</t>
  </si>
  <si>
    <t>2</t>
  </si>
  <si>
    <t>崔家林</t>
  </si>
  <si>
    <t>4xx2x5x958x3x7x5x8</t>
  </si>
  <si>
    <t>2013</t>
  </si>
  <si>
    <t>龙亭区新苑小区2号楼1单元1003号</t>
  </si>
  <si>
    <t>石凤芝</t>
  </si>
  <si>
    <t>4xx2x5x959xxx2x526</t>
  </si>
  <si>
    <t>141020409007</t>
  </si>
  <si>
    <t>2007.2</t>
  </si>
  <si>
    <t>翟海富</t>
  </si>
  <si>
    <t>4xx2x4x964x3x6xxxX</t>
  </si>
  <si>
    <t>无业</t>
  </si>
  <si>
    <t>祥和嘉苑23号楼5单元3楼东</t>
  </si>
  <si>
    <t>石宏</t>
  </si>
  <si>
    <t>4xx2x5x963x523xx23</t>
  </si>
  <si>
    <t>1410204090071</t>
  </si>
  <si>
    <t>天地台社区</t>
  </si>
  <si>
    <t>09.1</t>
  </si>
  <si>
    <t>马雪保</t>
  </si>
  <si>
    <t>4xx2x5x963x3x9x5x7</t>
  </si>
  <si>
    <t>实物配租</t>
  </si>
  <si>
    <t>龙城御苑</t>
  </si>
  <si>
    <t>龙城御苑7-2-9-6</t>
  </si>
  <si>
    <t>梁金莲</t>
  </si>
  <si>
    <t>4xx224x969x2xx484x</t>
  </si>
  <si>
    <t>410204080369</t>
  </si>
  <si>
    <t>08.2</t>
  </si>
  <si>
    <t>张金波</t>
  </si>
  <si>
    <t>4xx6x2x966x9x9x537</t>
  </si>
  <si>
    <t>1872</t>
  </si>
  <si>
    <t>仁和新村</t>
  </si>
  <si>
    <t>48.71</t>
  </si>
  <si>
    <t>24.3</t>
  </si>
  <si>
    <t>仁和新村2-1-803</t>
  </si>
  <si>
    <t>16.1</t>
  </si>
  <si>
    <t>韩伟静</t>
  </si>
  <si>
    <t>4xx2x5x967x4x9xx25</t>
  </si>
  <si>
    <t>1410204090059</t>
  </si>
  <si>
    <t>闫建军</t>
  </si>
  <si>
    <t>4xx2x5x959xxxxx5x4</t>
  </si>
  <si>
    <t>龙城御苑11-5-东6D</t>
  </si>
  <si>
    <t>栾巧珍</t>
  </si>
  <si>
    <t>4xx2x5x959xx24x545</t>
  </si>
  <si>
    <t>201701010403001</t>
  </si>
  <si>
    <t>铁路</t>
  </si>
  <si>
    <t>苏伟革</t>
  </si>
  <si>
    <t>4xx2x5x968xx22x525</t>
  </si>
  <si>
    <t xml:space="preserve">打工         </t>
  </si>
  <si>
    <t>租</t>
  </si>
  <si>
    <t>内环路南段1-2-10</t>
  </si>
  <si>
    <t>金帝新生活小区6-1-7中户</t>
  </si>
  <si>
    <t>1410204081443</t>
  </si>
  <si>
    <t>三里堡</t>
  </si>
  <si>
    <t>光明</t>
  </si>
  <si>
    <t>2008.4</t>
  </si>
  <si>
    <t>李自立</t>
  </si>
  <si>
    <t xml:space="preserve">是 </t>
  </si>
  <si>
    <t>4xx2x5x957x2x2xxx4</t>
  </si>
  <si>
    <t>中州佳苑</t>
  </si>
  <si>
    <t>王巧真</t>
  </si>
  <si>
    <t>配偶</t>
  </si>
  <si>
    <t>4xx2x4x967x2x66x26</t>
  </si>
  <si>
    <t>1410204081521</t>
  </si>
  <si>
    <t>2008.1</t>
  </si>
  <si>
    <t>李玲</t>
  </si>
  <si>
    <t>4xx2x5x968x9x8xx26</t>
  </si>
  <si>
    <t>1838.12</t>
  </si>
  <si>
    <t>城市花园</t>
  </si>
  <si>
    <t>2013.5</t>
  </si>
  <si>
    <t>24</t>
  </si>
  <si>
    <t>1410204081605</t>
  </si>
  <si>
    <t>王忠庆</t>
  </si>
  <si>
    <t>4xx2x5x962x92xxxxx</t>
  </si>
  <si>
    <t>嘉泰北苑</t>
  </si>
  <si>
    <t>李景云</t>
  </si>
  <si>
    <t>4xx2x5x965xxx9x52X</t>
  </si>
  <si>
    <t>1501010404136</t>
  </si>
  <si>
    <t>三胜</t>
  </si>
  <si>
    <t>2016</t>
  </si>
  <si>
    <t>薛燕丽</t>
  </si>
  <si>
    <t>4xx2x5x968x925xx28</t>
  </si>
  <si>
    <t>1738.61</t>
  </si>
  <si>
    <t>民生街78-2-3-3</t>
  </si>
  <si>
    <t>57.5</t>
  </si>
  <si>
    <t>美景仁和3号楼2单元</t>
  </si>
  <si>
    <t>26</t>
  </si>
  <si>
    <t>1410204081472</t>
  </si>
  <si>
    <t>2008</t>
  </si>
  <si>
    <t>王新忠</t>
  </si>
  <si>
    <t>4xx2x5x956x922xxx7</t>
  </si>
  <si>
    <t>金梁里70付22</t>
  </si>
  <si>
    <t>大河柳苑B区18号楼9-4层中户</t>
  </si>
  <si>
    <t>18.2</t>
  </si>
  <si>
    <t>杨桂芳</t>
  </si>
  <si>
    <t>4xx2xxx959xxx4xx26</t>
  </si>
  <si>
    <t>1410204090425</t>
  </si>
  <si>
    <t>2009</t>
  </si>
  <si>
    <t>范敏</t>
  </si>
  <si>
    <t>4xx2x5x969x4xxxx2x</t>
  </si>
  <si>
    <t>金梁里46号</t>
  </si>
  <si>
    <t>幸福庄园5-3-3中东户</t>
  </si>
  <si>
    <t>15.1</t>
  </si>
  <si>
    <t>201701010404117</t>
  </si>
  <si>
    <t>五福</t>
  </si>
  <si>
    <t>17.1</t>
  </si>
  <si>
    <t>张育</t>
  </si>
  <si>
    <t>4xx2x5x963x23xxxx3</t>
  </si>
  <si>
    <t>中山路南段56号付14号</t>
  </si>
  <si>
    <t>金丰苑4号楼4层西</t>
  </si>
  <si>
    <t>29</t>
  </si>
  <si>
    <t>1410204090386</t>
  </si>
  <si>
    <t>菜市</t>
  </si>
  <si>
    <t>医院街</t>
  </si>
  <si>
    <t>09.2</t>
  </si>
  <si>
    <t>王西京</t>
  </si>
  <si>
    <t>4xx2x5x959x527xxx6</t>
  </si>
  <si>
    <t>医院西街129号</t>
  </si>
  <si>
    <t>幸福庄园3-3-4中东</t>
  </si>
  <si>
    <t>朱素云</t>
  </si>
  <si>
    <t>4xx224x963xx23x644</t>
  </si>
  <si>
    <t>201501010402016</t>
  </si>
  <si>
    <t>张如成</t>
  </si>
  <si>
    <t>4xx2x5x958x9x5xx57</t>
  </si>
  <si>
    <t>西后街124号</t>
  </si>
  <si>
    <t>大河柳苑18-7-2西</t>
  </si>
  <si>
    <t>31</t>
  </si>
  <si>
    <t>1410204070315</t>
  </si>
  <si>
    <t>07.4</t>
  </si>
  <si>
    <t>李文举</t>
  </si>
  <si>
    <t>4xx2x5x96xx62xxxxx</t>
  </si>
  <si>
    <t>红房院150-27</t>
  </si>
  <si>
    <t>龙成御苑12-1-6-4</t>
  </si>
  <si>
    <t>郭喜荣</t>
  </si>
  <si>
    <t>4xx2x5x964x228xx49</t>
  </si>
  <si>
    <t>1410204080552</t>
  </si>
  <si>
    <t>08.3</t>
  </si>
  <si>
    <t>张红莲</t>
  </si>
  <si>
    <t>4xx224x968xxx85929</t>
  </si>
  <si>
    <t>西后街28-2-5-6号</t>
  </si>
  <si>
    <t>仁和新苑4-1-502</t>
  </si>
  <si>
    <t>1410204181455</t>
  </si>
  <si>
    <t>东惠</t>
  </si>
  <si>
    <t>张根成</t>
  </si>
  <si>
    <t>4xx2x5x958x229xx34</t>
  </si>
  <si>
    <t>借住直系亲属房</t>
  </si>
  <si>
    <t>惠桥里街151号</t>
  </si>
  <si>
    <t>逸馨花园4-9-6-东</t>
  </si>
  <si>
    <t>杨玲</t>
  </si>
  <si>
    <t>4xx2x5x963x3x6xx24</t>
  </si>
  <si>
    <t>1410204081283</t>
  </si>
  <si>
    <t>裴玉琪</t>
  </si>
  <si>
    <t>4xx2x5x963x3x6xxx6</t>
  </si>
  <si>
    <t>贡庄街52号</t>
  </si>
  <si>
    <t>幸福庄园6-2-9中西</t>
  </si>
  <si>
    <t>张巧玲</t>
  </si>
  <si>
    <t>4xx2x5x964x8x2xx29</t>
  </si>
  <si>
    <t>1410204090677</t>
  </si>
  <si>
    <t>9.4</t>
  </si>
  <si>
    <t>吴红艳</t>
  </si>
  <si>
    <t>4xx2x5x968x9x8xx23</t>
  </si>
  <si>
    <t>东后街147号</t>
  </si>
  <si>
    <t>左楼小区3号楼一单元3层西户</t>
  </si>
  <si>
    <t>1410204130115</t>
  </si>
  <si>
    <t>13.3</t>
  </si>
  <si>
    <t>王雪梅</t>
  </si>
  <si>
    <t>4xx2x5x964xx23xx82</t>
  </si>
  <si>
    <t>东拐街16号</t>
  </si>
  <si>
    <t>嘉泰北苑二期1号楼三单元西502</t>
  </si>
  <si>
    <t>141020414027</t>
  </si>
  <si>
    <t>14.1</t>
  </si>
  <si>
    <t>金俊霞</t>
  </si>
  <si>
    <t>4xx2x4x965x2x44x48</t>
  </si>
  <si>
    <t>惠桥里街206号</t>
  </si>
  <si>
    <t>中州佳苑B-2号楼六单元2层东户</t>
  </si>
  <si>
    <t>曲振福</t>
  </si>
  <si>
    <t>4xx2x2x946x7x53695</t>
  </si>
  <si>
    <t>1410204081192</t>
  </si>
  <si>
    <t>杨永海</t>
  </si>
  <si>
    <t>4xx2x5x966xxx92x37</t>
  </si>
  <si>
    <t>1675</t>
  </si>
  <si>
    <t>1622</t>
  </si>
  <si>
    <t>贡庄街9号</t>
  </si>
  <si>
    <t>大河柳苑B１８号楼－8-3-西</t>
  </si>
  <si>
    <t>樊卫平</t>
  </si>
  <si>
    <t>4xx2x2x966x9x5x528</t>
  </si>
  <si>
    <t>1410204130047</t>
  </si>
  <si>
    <t>13.1</t>
  </si>
  <si>
    <t>杨巍红</t>
  </si>
  <si>
    <t>4xx2x4x967x6xx2x48</t>
  </si>
  <si>
    <t>1940</t>
  </si>
  <si>
    <t>惠桥里街215号</t>
  </si>
  <si>
    <t>大河柳苑B１８号楼－6-2-西</t>
  </si>
  <si>
    <t>1410204120084</t>
  </si>
  <si>
    <t>徐根营</t>
  </si>
  <si>
    <t>4xx2x5x962x724xxx7</t>
  </si>
  <si>
    <t>1969</t>
  </si>
  <si>
    <t>东后街151号</t>
  </si>
  <si>
    <t>鑫汇花园-1-1-1-东</t>
  </si>
  <si>
    <t>吴红竹</t>
  </si>
  <si>
    <t>4xx2x5x967x7x5xx42</t>
  </si>
  <si>
    <t>20170101040246</t>
  </si>
  <si>
    <t>南郊乡</t>
  </si>
  <si>
    <t>豆腐营</t>
  </si>
  <si>
    <t>耿凤山</t>
  </si>
  <si>
    <t>4xx2xxx975xx272xxx</t>
  </si>
  <si>
    <t>1683</t>
  </si>
  <si>
    <t>无</t>
  </si>
  <si>
    <t>私房</t>
  </si>
  <si>
    <t>伞塔街256号</t>
  </si>
  <si>
    <t>40</t>
  </si>
  <si>
    <t>13</t>
  </si>
  <si>
    <t>大河柳园</t>
  </si>
  <si>
    <t>耿天增</t>
  </si>
  <si>
    <t>儿子</t>
  </si>
  <si>
    <t>4xx2xx2xx2x6232xxx</t>
  </si>
  <si>
    <t>学生</t>
  </si>
  <si>
    <t>王建华</t>
  </si>
  <si>
    <t>4xx2xxx98xx7x24x25</t>
  </si>
  <si>
    <t>20170101040253</t>
  </si>
  <si>
    <t>军民社区</t>
  </si>
  <si>
    <t>王国英</t>
  </si>
  <si>
    <t>4xx2x5x958x6x8xxx4</t>
  </si>
  <si>
    <t>1953</t>
  </si>
  <si>
    <t>军民社区8号楼1单元5号</t>
  </si>
  <si>
    <t>海盟新城11号楼东一单元六层西北四户</t>
  </si>
  <si>
    <t>1410204110008</t>
  </si>
  <si>
    <t>三胜社区</t>
  </si>
  <si>
    <t>王春喜</t>
  </si>
  <si>
    <t>4xx2x5x963x4xxxxx3</t>
  </si>
  <si>
    <t>民生街78-3-2-6号</t>
  </si>
  <si>
    <t>新海花园小区2号楼（西)二单元九层中</t>
  </si>
  <si>
    <t>董素双</t>
  </si>
  <si>
    <t>4xx2x5x968xx2x2x66</t>
  </si>
  <si>
    <t>李金利</t>
  </si>
  <si>
    <t>4x4x2x5x958x8x2xx59</t>
  </si>
  <si>
    <t>民享街15-72</t>
  </si>
  <si>
    <t>幸福庄园3-3-2中西</t>
  </si>
  <si>
    <t>联系电话</t>
  </si>
  <si>
    <t>1410204080044</t>
  </si>
  <si>
    <t>尹金柱</t>
  </si>
  <si>
    <t>4xx2x5x954x524xxx3</t>
  </si>
  <si>
    <t>惠桥里街114号</t>
  </si>
  <si>
    <t>158xxxx6685</t>
  </si>
  <si>
    <t>吴凤英</t>
  </si>
  <si>
    <t>4xx2x5x955x6x5xx24</t>
  </si>
  <si>
    <t>1410204081280</t>
  </si>
  <si>
    <t>王新建</t>
  </si>
  <si>
    <t>4xx2x5x96xxxx32x38</t>
  </si>
  <si>
    <t>2058</t>
  </si>
  <si>
    <t>1990</t>
  </si>
  <si>
    <t>二营后街街30号</t>
  </si>
  <si>
    <t>131xxxx9171</t>
  </si>
  <si>
    <t>陈静</t>
  </si>
  <si>
    <t>4xx2x5x963x2x92x4x</t>
  </si>
  <si>
    <t>1922</t>
  </si>
  <si>
    <t>龙亭区2019年城镇低收入住房困难家庭转住房困难家庭公共租赁住房保障资格备案登记表</t>
  </si>
  <si>
    <t>填表单位：</t>
  </si>
  <si>
    <t>备注</t>
  </si>
  <si>
    <t>实物配租房源</t>
  </si>
  <si>
    <t>午朝门</t>
  </si>
  <si>
    <t>2015年实物配租</t>
  </si>
  <si>
    <t>刘增</t>
  </si>
  <si>
    <t>4x0x0xx958x004x0x9</t>
  </si>
  <si>
    <t>巡防大队</t>
  </si>
  <si>
    <t>蔡胡同13号</t>
  </si>
  <si>
    <t>嘉泰北苑7号楼2-3-中</t>
  </si>
  <si>
    <t>2015.5</t>
  </si>
  <si>
    <t>2011年实物配租</t>
  </si>
  <si>
    <t>杨鸣放</t>
  </si>
  <si>
    <t>4x0x04x95809x030x9</t>
  </si>
  <si>
    <t>服装厂</t>
  </si>
  <si>
    <t>西门大街381号副3号</t>
  </si>
  <si>
    <t>仁和新苑4号楼1单元203号</t>
  </si>
  <si>
    <t>2015.12</t>
  </si>
  <si>
    <t>文昌</t>
  </si>
  <si>
    <t>云国强</t>
  </si>
  <si>
    <t>4x0xxxx95803x960xx</t>
  </si>
  <si>
    <t>文昌后西街6号楼1单元6号</t>
  </si>
  <si>
    <t>仁和馨园4号楼1-15-8</t>
  </si>
  <si>
    <t>李六玲</t>
  </si>
  <si>
    <t>妻</t>
  </si>
  <si>
    <t>4x0xxxx96004x660xx</t>
  </si>
  <si>
    <t>北道门</t>
  </si>
  <si>
    <t>柳全忠</t>
  </si>
  <si>
    <t>4x0x0xx96309x300xx</t>
  </si>
  <si>
    <t>实物
配租</t>
  </si>
  <si>
    <t>老会馆街10号</t>
  </si>
  <si>
    <t>逸馨花园4号楼6-6-西</t>
  </si>
  <si>
    <t>2015.4</t>
  </si>
  <si>
    <t>许巧云</t>
  </si>
  <si>
    <t>4x0x0xx96xxxxx0048</t>
  </si>
  <si>
    <t>北书店</t>
  </si>
  <si>
    <t>县街</t>
  </si>
  <si>
    <t>08-2</t>
  </si>
  <si>
    <t>郭胜利</t>
  </si>
  <si>
    <t>4x0x05x96406x40035</t>
  </si>
  <si>
    <t>租赁
私房</t>
  </si>
  <si>
    <t>鱼市口街34号</t>
  </si>
  <si>
    <t>张巧丽</t>
  </si>
  <si>
    <t>4x0x03x96508x800x7</t>
  </si>
  <si>
    <t>南京巷</t>
  </si>
  <si>
    <t>2018年实物配租</t>
  </si>
  <si>
    <t>郭文英</t>
  </si>
  <si>
    <t>4x0x0xx966x0x900xx</t>
  </si>
  <si>
    <t xml:space="preserve">退休补助           </t>
  </si>
  <si>
    <t>租住</t>
  </si>
  <si>
    <t>财政厅胡同15号付6号</t>
  </si>
  <si>
    <t>金帝新生活5-1-中东-2</t>
  </si>
  <si>
    <t>大兴</t>
  </si>
  <si>
    <t>2016年实物配租</t>
  </si>
  <si>
    <t>赵新爱</t>
  </si>
  <si>
    <t>4x0x0xx96904x9x5xx</t>
  </si>
  <si>
    <t>金奎巷43号附5号</t>
  </si>
  <si>
    <t>嘉泰北苑三期5号楼一单元东602</t>
  </si>
  <si>
    <t>刘宝营</t>
  </si>
  <si>
    <t>4x0x0xx9580x05x5x6</t>
  </si>
  <si>
    <t>卖馍</t>
  </si>
  <si>
    <t>公房13.84/自建6平方</t>
  </si>
  <si>
    <t>龙亭区大兴街6号-4号</t>
  </si>
  <si>
    <t>19.84</t>
  </si>
  <si>
    <t>9.92</t>
  </si>
  <si>
    <t>建丰新城12-9-3层</t>
  </si>
  <si>
    <t>常杏花</t>
  </si>
  <si>
    <t>4x0x0xx95603x0x5x5</t>
  </si>
  <si>
    <t>北郊乡</t>
  </si>
  <si>
    <t>利民</t>
  </si>
  <si>
    <t>郭爱玲</t>
  </si>
  <si>
    <t>4x0x0xx963040x00xX</t>
  </si>
  <si>
    <t>仁和新苑2-2-701</t>
  </si>
  <si>
    <t>2018新区转入</t>
  </si>
  <si>
    <t>龙腾</t>
  </si>
  <si>
    <t>毛素琴</t>
  </si>
  <si>
    <t xml:space="preserve">户主  </t>
  </si>
  <si>
    <t>4x0x05x96806x405x8</t>
  </si>
  <si>
    <t>仁和小区34-2-6</t>
  </si>
  <si>
    <t>2016年鼓楼区转入</t>
  </si>
  <si>
    <t>窦建设</t>
  </si>
  <si>
    <t>4x0x0xx95803xx00x3</t>
  </si>
  <si>
    <t>仁和馨园4号楼1-1608</t>
  </si>
  <si>
    <t>2016年复核北道门转入</t>
  </si>
  <si>
    <t>龙翔</t>
  </si>
  <si>
    <t>2017年实物配租</t>
  </si>
  <si>
    <t>刘月环</t>
  </si>
  <si>
    <t>4x0x0xx96903x0x548</t>
  </si>
  <si>
    <t>龙成御苑二期12-2-5-4号</t>
  </si>
  <si>
    <t xml:space="preserve"> 2019年 鼓楼区低收入转住房困难公共租赁住房保障资格备案登记表</t>
  </si>
  <si>
    <t>房源位置</t>
  </si>
  <si>
    <t>是否入住</t>
  </si>
  <si>
    <t>410203110174</t>
  </si>
  <si>
    <t>新华</t>
  </si>
  <si>
    <t>青龙背</t>
  </si>
  <si>
    <t>2015</t>
  </si>
  <si>
    <t>张中州</t>
  </si>
  <si>
    <t>4x0204x958080x20x5</t>
  </si>
  <si>
    <t>租私</t>
  </si>
  <si>
    <t>宏18-5-12</t>
  </si>
  <si>
    <t>幸福庄园3-1-1中东</t>
  </si>
  <si>
    <t>410203081115</t>
  </si>
  <si>
    <t>孙语录</t>
  </si>
  <si>
    <t>4x0204x96608x440xx</t>
  </si>
  <si>
    <t>勤后3号</t>
  </si>
  <si>
    <t>龙城御苑17-2-5-2</t>
  </si>
  <si>
    <t>刘立敏</t>
  </si>
  <si>
    <t>4x020420x40xx0045</t>
  </si>
  <si>
    <t>201701010304070</t>
  </si>
  <si>
    <t>李建立</t>
  </si>
  <si>
    <t>4x0204x9590xx740x2</t>
  </si>
  <si>
    <t>青18号附3</t>
  </si>
  <si>
    <t>龙城三期13-1-1-09</t>
  </si>
  <si>
    <t>洪惠敏</t>
  </si>
  <si>
    <t>4x0204x9620x274045</t>
  </si>
  <si>
    <t>201701010304061</t>
  </si>
  <si>
    <t>秦大芳</t>
  </si>
  <si>
    <t>4x0204x96808022027</t>
  </si>
  <si>
    <t>宏17-5-1</t>
  </si>
  <si>
    <t>广宇新城8-8-6</t>
  </si>
  <si>
    <t>201501010304269</t>
  </si>
  <si>
    <t>自中</t>
  </si>
  <si>
    <t>赵连峰</t>
  </si>
  <si>
    <t>4x0204x96x050x20x2</t>
  </si>
  <si>
    <t>鼓楼区后新华街52号付7号</t>
  </si>
  <si>
    <t>广宇新城7-6-4</t>
  </si>
  <si>
    <t>1410203081405</t>
  </si>
  <si>
    <t>王平</t>
  </si>
  <si>
    <t>4x0204x958xx2x20x9</t>
  </si>
  <si>
    <t>公房</t>
  </si>
  <si>
    <t>新华东街27号</t>
  </si>
  <si>
    <t>逸馨花园4-3-4号</t>
  </si>
  <si>
    <t>李春香</t>
  </si>
  <si>
    <t>4x0204x956022x2040</t>
  </si>
  <si>
    <t>1410203130163</t>
  </si>
  <si>
    <t>刘承璞</t>
  </si>
  <si>
    <t>4x0204x96x0xx820xx</t>
  </si>
  <si>
    <t>胭脂河街36号</t>
  </si>
  <si>
    <t>龙城御苑13-2-2-3号</t>
  </si>
  <si>
    <t>1410203100049</t>
  </si>
  <si>
    <t>张建顺</t>
  </si>
  <si>
    <t>4x0204x96502x520xx</t>
  </si>
  <si>
    <t>新华东街62-9-1号</t>
  </si>
  <si>
    <t>仁和新苑1-2-501</t>
  </si>
  <si>
    <t>马艳君</t>
  </si>
  <si>
    <t>4x0205x965x0x02022</t>
  </si>
  <si>
    <t>201701010304052</t>
  </si>
  <si>
    <t>苏文君</t>
  </si>
  <si>
    <t>4x0204x9680829x024</t>
  </si>
  <si>
    <t>新东120-2-3-10号</t>
  </si>
  <si>
    <t>龙城三期11-1-4-10</t>
  </si>
  <si>
    <t>1410203080745</t>
  </si>
  <si>
    <t>自西</t>
  </si>
  <si>
    <t>李鹤兰</t>
  </si>
  <si>
    <t>4x0205x9650827x52X</t>
  </si>
  <si>
    <t>惠家胡同29号</t>
  </si>
  <si>
    <t>龙城御苑17-2-10-1</t>
  </si>
  <si>
    <t>1410203110179</t>
  </si>
  <si>
    <t>贾俊明</t>
  </si>
  <si>
    <t>4x0204x958x0x220x0</t>
  </si>
  <si>
    <t>前新华街4-1-8</t>
  </si>
  <si>
    <t>嘉泰北苑二期1-1-6层西2</t>
  </si>
  <si>
    <t>赵志红</t>
  </si>
  <si>
    <t>4x02xxx9620806004X</t>
  </si>
  <si>
    <t>201801010304100</t>
  </si>
  <si>
    <t>2018</t>
  </si>
  <si>
    <t>孙卫国</t>
  </si>
  <si>
    <t>4x0204x97604xx20x7</t>
  </si>
  <si>
    <t>南泰山庙街1号</t>
  </si>
  <si>
    <t>广宇新城8-2-5</t>
  </si>
  <si>
    <t>张秋红</t>
  </si>
  <si>
    <t>4x020xx976x0x6x580</t>
  </si>
  <si>
    <t>孙嘉琪</t>
  </si>
  <si>
    <t>4x02042006xx2700x8</t>
  </si>
  <si>
    <t>1410203090658</t>
  </si>
  <si>
    <t>张鸿鹤</t>
  </si>
  <si>
    <t>4x0204x96x07xx205X</t>
  </si>
  <si>
    <t>皮鞋厂下岗</t>
  </si>
  <si>
    <t>惠家胡同22号</t>
  </si>
  <si>
    <t>万兴苑-6-6-5东</t>
  </si>
  <si>
    <t>410203120059</t>
  </si>
  <si>
    <t>西司</t>
  </si>
  <si>
    <t>行宫</t>
  </si>
  <si>
    <t>付艳云</t>
  </si>
  <si>
    <t>4x0204x9560724x02x</t>
  </si>
  <si>
    <t>后保48号</t>
  </si>
  <si>
    <t>龙城御苑17-1-7-4</t>
  </si>
  <si>
    <t>140203130017</t>
  </si>
  <si>
    <t>黄洋</t>
  </si>
  <si>
    <t>4x0202x9950927x0x6</t>
  </si>
  <si>
    <t>五院</t>
  </si>
  <si>
    <t>包府坑25号</t>
  </si>
  <si>
    <t>龙城御苑二期14-1-9-1</t>
  </si>
  <si>
    <t>16</t>
  </si>
  <si>
    <t>410203080760</t>
  </si>
  <si>
    <t>油坊</t>
  </si>
  <si>
    <t>张富军</t>
  </si>
  <si>
    <t>4x0204x965xxx650x5</t>
  </si>
  <si>
    <t>油坊街78-1-2-12</t>
  </si>
  <si>
    <t>龙城御苑17-1-1-6</t>
  </si>
  <si>
    <t>罗丽娜</t>
  </si>
  <si>
    <t>4x0202x96x05xxx027</t>
  </si>
  <si>
    <t>京开衬布厂退休</t>
  </si>
  <si>
    <t>1410203140203</t>
  </si>
  <si>
    <t>张敬</t>
  </si>
  <si>
    <t>4x0204x96806x4502x</t>
  </si>
  <si>
    <t>向阳路缝纫机厂6-2-6</t>
  </si>
  <si>
    <t>万兴苑6-5-3层东户</t>
  </si>
  <si>
    <t>410203110097</t>
  </si>
  <si>
    <t>板桥</t>
  </si>
  <si>
    <t>杨汴明</t>
  </si>
  <si>
    <t>4x0204x959022450xx</t>
  </si>
  <si>
    <t>商业大院东胡同9号</t>
  </si>
  <si>
    <t>金锐小区6-2-4-东</t>
  </si>
  <si>
    <t>毛金凤</t>
  </si>
  <si>
    <t>4x0204x9620427502x</t>
  </si>
  <si>
    <t>1410203090670</t>
  </si>
  <si>
    <t>相国寺</t>
  </si>
  <si>
    <t>鼓楼</t>
  </si>
  <si>
    <t>闫根成</t>
  </si>
  <si>
    <t>4x0202x95702x605x9</t>
  </si>
  <si>
    <t>租赁</t>
  </si>
  <si>
    <t>复兴北街14号</t>
  </si>
  <si>
    <t>仁和馨园4-1-5-7</t>
  </si>
  <si>
    <t>201501010306142</t>
  </si>
  <si>
    <t>李琳</t>
  </si>
  <si>
    <t>4x0204x9690xx2x025</t>
  </si>
  <si>
    <t>县后街4号</t>
  </si>
  <si>
    <t>大河柳苑B区20-3-4西</t>
  </si>
  <si>
    <t>201701010308260</t>
  </si>
  <si>
    <t>卧龙</t>
  </si>
  <si>
    <t>裴场公</t>
  </si>
  <si>
    <t>葛素霞</t>
  </si>
  <si>
    <t>4x0204x968x2264029</t>
  </si>
  <si>
    <t>借住非直系亲属房</t>
  </si>
  <si>
    <t>东半截街4号</t>
  </si>
  <si>
    <t>龙城三期13-2-3-10</t>
  </si>
  <si>
    <t>1410203130190</t>
  </si>
  <si>
    <t>中华</t>
  </si>
  <si>
    <t>金佩岭</t>
  </si>
  <si>
    <t>4x0205x958xx20x5xx</t>
  </si>
  <si>
    <t>中华街88号</t>
  </si>
  <si>
    <t>大河柳园20号楼5-2东</t>
  </si>
  <si>
    <t>海春英</t>
  </si>
  <si>
    <t>4x0205x95802x0x527</t>
  </si>
  <si>
    <t>1410203090520</t>
  </si>
  <si>
    <t>州桥</t>
  </si>
  <si>
    <t>大纸坊</t>
  </si>
  <si>
    <t>郭玉枝</t>
  </si>
  <si>
    <t>4x0205x9680x2x208x</t>
  </si>
  <si>
    <t>鼓楼区馆驿街4号楼</t>
  </si>
  <si>
    <t>龙城御苑17号楼706号</t>
  </si>
  <si>
    <t>孙彦奎</t>
  </si>
  <si>
    <t>夫</t>
  </si>
  <si>
    <t>4x0204x96xx2x24070</t>
  </si>
  <si>
    <t>1410203140215</t>
  </si>
  <si>
    <t>营街</t>
  </si>
  <si>
    <t>郭德全</t>
  </si>
  <si>
    <t>4x0205x962xxxxx5x7</t>
  </si>
  <si>
    <t>中山路中段50号</t>
  </si>
  <si>
    <t>大河柳园19号楼5单元1楼东</t>
  </si>
  <si>
    <t>张艳华</t>
  </si>
  <si>
    <t>4x0204x968xxx0x0xx</t>
  </si>
  <si>
    <t>1410203180233</t>
  </si>
  <si>
    <t>五一</t>
  </si>
  <si>
    <t>滨河</t>
  </si>
  <si>
    <t>袁建东</t>
  </si>
  <si>
    <t>4x0205x96209x205x7</t>
  </si>
  <si>
    <t>打零工</t>
  </si>
  <si>
    <t>公有</t>
  </si>
  <si>
    <t>文明街18-35</t>
  </si>
  <si>
    <t>仁和馨园4-1-904</t>
  </si>
  <si>
    <t>李秋玲</t>
  </si>
  <si>
    <t>4x0205x96608xx204x</t>
  </si>
  <si>
    <t>1410203080241</t>
  </si>
  <si>
    <t>李春明</t>
  </si>
  <si>
    <t>4x0204x958x028x0x0</t>
  </si>
  <si>
    <t>河沿街4-11</t>
  </si>
  <si>
    <t>幸福庄园5-2-10-中东</t>
  </si>
  <si>
    <t>马文英</t>
  </si>
  <si>
    <t>4x0204x96002x0x020</t>
  </si>
  <si>
    <t>410203080670</t>
  </si>
  <si>
    <t>西苑</t>
  </si>
  <si>
    <t>邢丽霞</t>
  </si>
  <si>
    <t>4x0202x968052xx022</t>
  </si>
  <si>
    <t>西苑69-4-4</t>
  </si>
  <si>
    <t>幸福庄园5-2-4-东</t>
  </si>
  <si>
    <t>1410203090077</t>
  </si>
  <si>
    <t>大王屯东街社区</t>
  </si>
  <si>
    <t>王春娣</t>
  </si>
  <si>
    <t>4x0205x96x0xx6x028</t>
  </si>
  <si>
    <t>魏都路56号付9号</t>
  </si>
  <si>
    <t>仁和苑34-2-1中</t>
  </si>
  <si>
    <t>201701010305167</t>
  </si>
  <si>
    <t>焦晨龙</t>
  </si>
  <si>
    <t>4x0205x9900x2205xx</t>
  </si>
  <si>
    <t>西苑55-3-9</t>
  </si>
  <si>
    <t>广宇新城8-西11层11号</t>
  </si>
  <si>
    <t>201801010305047</t>
  </si>
  <si>
    <t>罗文帅</t>
  </si>
  <si>
    <t>4x022420000x270876</t>
  </si>
  <si>
    <t>西苑69-2-5</t>
  </si>
  <si>
    <t>龙城御苑13-1-2层东02号</t>
  </si>
  <si>
    <t>201701010305160</t>
  </si>
  <si>
    <t>郑汴</t>
  </si>
  <si>
    <t>崔继红</t>
  </si>
  <si>
    <t>4x0205x968x0070622</t>
  </si>
  <si>
    <t>借住私房</t>
  </si>
  <si>
    <t>五一路3号副95号</t>
  </si>
  <si>
    <t>广宇新城7号楼6层1号（东）</t>
  </si>
  <si>
    <t>201801010206088</t>
  </si>
  <si>
    <t>张西铭</t>
  </si>
  <si>
    <t>4x020xx96005xxx5x0</t>
  </si>
  <si>
    <t>货场西街6-2-1</t>
  </si>
  <si>
    <t>金帝新生活1-2-9-中</t>
  </si>
  <si>
    <t>王书伟</t>
  </si>
  <si>
    <t>妹妹</t>
  </si>
  <si>
    <t>4x020xx96x09090024</t>
  </si>
  <si>
    <t xml:space="preserve">  2019年低收入住房困难家庭资格退出转为城镇住房困难家庭资格保障资格备案表（实物配租）</t>
  </si>
  <si>
    <t>实物配租      房源位置</t>
  </si>
  <si>
    <t>1410202090323</t>
  </si>
  <si>
    <t>宋门</t>
  </si>
  <si>
    <t>公园路</t>
  </si>
  <si>
    <t>2015年度</t>
  </si>
  <si>
    <t>李建国</t>
  </si>
  <si>
    <t xml:space="preserve"> 户主</t>
  </si>
  <si>
    <t>4x020xx958x0x5x5xx</t>
  </si>
  <si>
    <t>嘉泰北苑6-1-1</t>
  </si>
  <si>
    <t>刘建莉</t>
  </si>
  <si>
    <t>4x020xx96x08x5x526</t>
  </si>
  <si>
    <t>2018年度</t>
  </si>
  <si>
    <t>马国英</t>
  </si>
  <si>
    <t>4x020xx960x208x5x9</t>
  </si>
  <si>
    <t>润福苑6-1-3-西户</t>
  </si>
  <si>
    <t>杨月花</t>
  </si>
  <si>
    <t>4x020xx96006xx0520</t>
  </si>
  <si>
    <t>1410202080493</t>
  </si>
  <si>
    <t>空分</t>
  </si>
  <si>
    <t>2016年度</t>
  </si>
  <si>
    <t>李朝敏</t>
  </si>
  <si>
    <t>4x020xx9690224x529</t>
  </si>
  <si>
    <t>万兴苑6-1-6层西户</t>
  </si>
  <si>
    <t>1410202091280</t>
  </si>
  <si>
    <t>中街</t>
  </si>
  <si>
    <t>2011年度</t>
  </si>
  <si>
    <t>靳峰</t>
  </si>
  <si>
    <t xml:space="preserve">  是</t>
  </si>
  <si>
    <t>4x020xx97006x4x575</t>
  </si>
  <si>
    <t>仁和新苑2-2-3</t>
  </si>
  <si>
    <t>彭皎</t>
  </si>
  <si>
    <t>4x0205x97xx0292026</t>
  </si>
  <si>
    <t>靳文璞</t>
  </si>
  <si>
    <t>4x020x20040xx500xx</t>
  </si>
  <si>
    <t>1410202070238</t>
  </si>
  <si>
    <t>2010年度</t>
  </si>
  <si>
    <t>丁志鹏</t>
  </si>
  <si>
    <t>62270xx9640629x675</t>
  </si>
  <si>
    <t xml:space="preserve">   无</t>
  </si>
  <si>
    <t>左楼4-5-2-东户</t>
  </si>
  <si>
    <t>刘玲根</t>
  </si>
  <si>
    <t>62270xx966020xx669</t>
  </si>
  <si>
    <t>1410202110505</t>
  </si>
  <si>
    <t>2017年度</t>
  </si>
  <si>
    <t>董国安</t>
  </si>
  <si>
    <t>4x020xx96402x8x5x5</t>
  </si>
  <si>
    <t>龙城御苑11-2-9-2</t>
  </si>
  <si>
    <t xml:space="preserve">      杨艳红      </t>
  </si>
  <si>
    <t>4x0205x96809x5x02X</t>
  </si>
  <si>
    <t>1410202070023</t>
  </si>
  <si>
    <t>劳动路</t>
  </si>
  <si>
    <t>谢建福</t>
  </si>
  <si>
    <t>否</t>
  </si>
  <si>
    <t>4x020xx964x008x5x4</t>
  </si>
  <si>
    <t>左搂4-3-4东</t>
  </si>
  <si>
    <t>方桂玲</t>
  </si>
  <si>
    <t>4x0205x9620x09002x</t>
  </si>
  <si>
    <t>聂军</t>
  </si>
  <si>
    <t>4x020xx9650206x5x0</t>
  </si>
  <si>
    <t>海盟新城
11-1-东北1-13</t>
  </si>
  <si>
    <t>张艳珍</t>
  </si>
  <si>
    <t xml:space="preserve">  妻</t>
  </si>
  <si>
    <t>4x0202x966x2070526</t>
  </si>
  <si>
    <t xml:space="preserve">   退休</t>
  </si>
  <si>
    <t>201501010205162</t>
  </si>
  <si>
    <t>铁塔</t>
  </si>
  <si>
    <t>北门</t>
  </si>
  <si>
    <t>张建霞</t>
  </si>
  <si>
    <t>4x020xx96609x60527</t>
  </si>
  <si>
    <t>左岸风景12-2-304</t>
  </si>
  <si>
    <t>彭爱国</t>
  </si>
  <si>
    <t>4x0205x9640x2xx5x9</t>
  </si>
  <si>
    <t>1410202070004</t>
  </si>
  <si>
    <t>延寿寺</t>
  </si>
  <si>
    <t>首批</t>
  </si>
  <si>
    <t>马德林</t>
  </si>
  <si>
    <t>4x0205x95806x0x559</t>
  </si>
  <si>
    <t>市棉麻公司退休</t>
  </si>
  <si>
    <t>直管公房</t>
  </si>
  <si>
    <t>龙虎街15号</t>
  </si>
  <si>
    <t>西二道街10-1-3层5号</t>
  </si>
  <si>
    <t>张景</t>
  </si>
  <si>
    <t>4x0205x95804xxx527</t>
  </si>
  <si>
    <t>市土产公司退休</t>
  </si>
  <si>
    <t>1410202080316</t>
  </si>
  <si>
    <t>李秀敏</t>
  </si>
  <si>
    <t>4x0202x962x0060026</t>
  </si>
  <si>
    <t>幸福庄园小区10-3-10中东</t>
  </si>
  <si>
    <t>赵新梁</t>
  </si>
  <si>
    <t>丈夫</t>
  </si>
  <si>
    <t>4x0204x958x2xxx0x6</t>
  </si>
  <si>
    <t>市皮件厂退休</t>
  </si>
  <si>
    <t>12</t>
  </si>
  <si>
    <t>1410202110307</t>
  </si>
  <si>
    <t>孙山根</t>
  </si>
  <si>
    <t>4x020xx958090500x0</t>
  </si>
  <si>
    <t>嘉泰北苑小区29-3-302号</t>
  </si>
  <si>
    <t>1410202120026</t>
  </si>
  <si>
    <t>王亚兴</t>
  </si>
  <si>
    <t>4x0202x9580509x0xx</t>
  </si>
  <si>
    <t>嘉泰北苑小区6-2-203号</t>
  </si>
  <si>
    <t>1410202120400</t>
  </si>
  <si>
    <t>徐东勋</t>
  </si>
  <si>
    <t>4x020xx970082600x7</t>
  </si>
  <si>
    <t>龙城御苑7-1-7-6号</t>
  </si>
  <si>
    <t>徐唯琬</t>
  </si>
  <si>
    <t>4x020x200x07x20022</t>
  </si>
  <si>
    <t>1410202090542</t>
  </si>
  <si>
    <t>王俊国</t>
  </si>
  <si>
    <t>4x020xx96x05x20075</t>
  </si>
  <si>
    <t>开封市房屋建筑公司退休</t>
  </si>
  <si>
    <t>铁塔二街31号</t>
  </si>
  <si>
    <t>润福苑2-4-4北户</t>
  </si>
  <si>
    <t>韩美玲</t>
  </si>
  <si>
    <t>4x02xxx964x2x00029</t>
  </si>
  <si>
    <t>201801010205037</t>
  </si>
  <si>
    <t>孙宝贝</t>
  </si>
  <si>
    <t>4x020xx9900627x024</t>
  </si>
  <si>
    <t>无业.打零工</t>
  </si>
  <si>
    <t>金帝新生活1-1-11-中</t>
  </si>
  <si>
    <t>1410202070118</t>
  </si>
  <si>
    <t>东棚板</t>
  </si>
  <si>
    <t>张康乐</t>
  </si>
  <si>
    <t>4x020xx962040400x7</t>
  </si>
  <si>
    <t>祥和苑2期17-7-3-西户</t>
  </si>
  <si>
    <t>王兰英</t>
  </si>
  <si>
    <t>4x020xx96405x2x526</t>
  </si>
  <si>
    <t>1410202120184</t>
  </si>
  <si>
    <t>聂绍斌</t>
  </si>
  <si>
    <t>4x020xx95806x800x2</t>
  </si>
  <si>
    <t xml:space="preserve">  退休</t>
  </si>
  <si>
    <t>万兴苑小区6号楼B段2单元5西</t>
  </si>
  <si>
    <t>1410202081469</t>
  </si>
  <si>
    <t>付顺鸿</t>
  </si>
  <si>
    <t>4x020xx958xx0500xx</t>
  </si>
  <si>
    <t>龙城御苑小区7楼1单元5-1号</t>
  </si>
  <si>
    <t>白玉琴</t>
  </si>
  <si>
    <t>4x020xx9590x24002x</t>
  </si>
  <si>
    <t>1410202080784</t>
  </si>
  <si>
    <t>许保玉</t>
  </si>
  <si>
    <t>4x020xx96402x700x5</t>
  </si>
  <si>
    <t>万兴苑小区6号楼C段2单元3东</t>
  </si>
  <si>
    <t>王凤香</t>
  </si>
  <si>
    <t>4x020xx969040x0020</t>
  </si>
  <si>
    <t>1410202080247</t>
  </si>
  <si>
    <t>产业区</t>
  </si>
  <si>
    <t>开联</t>
  </si>
  <si>
    <t>付华秀</t>
  </si>
  <si>
    <t>4xx02xx95609x2844X</t>
  </si>
  <si>
    <t>开联6-21</t>
  </si>
  <si>
    <t>大河柳苑B区19-2-2中</t>
  </si>
  <si>
    <t>李福建</t>
  </si>
  <si>
    <t>4x020xx959020520x0</t>
  </si>
  <si>
    <t>1410202080251</t>
  </si>
  <si>
    <t>任军社</t>
  </si>
  <si>
    <t>4x020xx96xx0x520x2</t>
  </si>
  <si>
    <t>开联北窑厂2-4</t>
  </si>
  <si>
    <t>27.10</t>
  </si>
  <si>
    <t>13.55</t>
  </si>
  <si>
    <t>幸福庄园10-1-7西</t>
  </si>
  <si>
    <t>吉莉莉</t>
  </si>
  <si>
    <t>4x0205x9670924x028</t>
  </si>
  <si>
    <t>23</t>
  </si>
  <si>
    <t>1410202081322</t>
  </si>
  <si>
    <t>周军武</t>
  </si>
  <si>
    <t>4x020xx96xx2x220xX</t>
  </si>
  <si>
    <t>开联西食堂13号</t>
  </si>
  <si>
    <t>龙城御园一期12-2-2-3</t>
  </si>
  <si>
    <t>金桂玲</t>
  </si>
  <si>
    <t>4x020xx969x2262024</t>
  </si>
  <si>
    <t>201701010209059</t>
  </si>
  <si>
    <t>小花园</t>
  </si>
  <si>
    <t>樊玉霞</t>
  </si>
  <si>
    <t>4x020xx96902x92069</t>
  </si>
  <si>
    <t>润福苑4-1-3-北户</t>
  </si>
  <si>
    <t>141020210080</t>
  </si>
  <si>
    <t>王玉军</t>
  </si>
  <si>
    <t>4x020xx97209x720xX</t>
  </si>
  <si>
    <t>炼锌厂公房164号平房</t>
  </si>
  <si>
    <t>大河柳苑2-3-5</t>
  </si>
  <si>
    <t>刘伟</t>
  </si>
  <si>
    <t>4x0205x9770929006X</t>
  </si>
  <si>
    <t>王梓帆</t>
  </si>
  <si>
    <t>4x020x200405x40056</t>
  </si>
  <si>
    <t>1410202090604</t>
  </si>
  <si>
    <t>曹门办事处</t>
  </si>
  <si>
    <t>双龙社区</t>
  </si>
  <si>
    <t>李春花</t>
  </si>
  <si>
    <t>4x0204x95902xx2024</t>
  </si>
  <si>
    <t>色织厂退休</t>
  </si>
  <si>
    <t xml:space="preserve">无 </t>
  </si>
  <si>
    <t xml:space="preserve">龙城御苑7-1-8-1
</t>
  </si>
  <si>
    <t>1410202090224</t>
  </si>
  <si>
    <t>冷广志</t>
  </si>
  <si>
    <t>4x020xx95804x905x6</t>
  </si>
  <si>
    <t>市蔬菜公司退休</t>
  </si>
  <si>
    <t xml:space="preserve"> 无</t>
  </si>
  <si>
    <t xml:space="preserve">仁和苑36-4-3
</t>
  </si>
  <si>
    <t>1410202120202</t>
  </si>
  <si>
    <t>民心社区</t>
  </si>
  <si>
    <t>张喜梅</t>
  </si>
  <si>
    <t>4x020xx968x0020526</t>
  </si>
  <si>
    <t>汽车运输公司退休</t>
  </si>
  <si>
    <t>大河柳园B区2-1-3中</t>
  </si>
  <si>
    <t>1410202081547</t>
  </si>
  <si>
    <t>张书祥</t>
  </si>
  <si>
    <t>4x020xx95809x805xX</t>
  </si>
  <si>
    <t>第二帆布厂退休</t>
  </si>
  <si>
    <t>幸福庄园10-2-7-中西</t>
  </si>
  <si>
    <t>1410202120224</t>
  </si>
  <si>
    <t>阳光社区</t>
  </si>
  <si>
    <t>陈玉霜</t>
  </si>
  <si>
    <t>4x020xx968x02x054X</t>
  </si>
  <si>
    <t>龙亭化工厂退休</t>
  </si>
  <si>
    <t>仁和馨苑2-17-1702</t>
  </si>
  <si>
    <t>1410202130115</t>
  </si>
  <si>
    <t>郭万才</t>
  </si>
  <si>
    <t>4x0205x959020620x9</t>
  </si>
  <si>
    <t>市服装厂退休</t>
  </si>
  <si>
    <t>左搂小区4-2</t>
  </si>
  <si>
    <t>1410202090642</t>
  </si>
  <si>
    <t>吴国生</t>
  </si>
  <si>
    <t>4x0204x95207xxx0xX</t>
  </si>
  <si>
    <t>车辆厂退休</t>
  </si>
  <si>
    <t>万兴苑6号楼三单2号</t>
  </si>
  <si>
    <t>1410202081625</t>
  </si>
  <si>
    <t>乐观社区</t>
  </si>
  <si>
    <t>赵玉琴</t>
  </si>
  <si>
    <t>4x020xx96x022x0526</t>
  </si>
  <si>
    <t>市毛纺厂退休</t>
  </si>
  <si>
    <t>仁和新苑5-1-702</t>
  </si>
  <si>
    <t>1410202070558</t>
  </si>
  <si>
    <t>张爱华</t>
  </si>
  <si>
    <t>4x020xx9620x290524</t>
  </si>
  <si>
    <t>仁和新苑3-2-703</t>
  </si>
  <si>
    <t>1410202110045</t>
  </si>
  <si>
    <t>清平</t>
  </si>
  <si>
    <t>东大寺</t>
  </si>
  <si>
    <t>武宝军</t>
  </si>
  <si>
    <t>4x020xx9590xxxx0x5</t>
  </si>
  <si>
    <t>幸福庄园10-1-9中东</t>
  </si>
  <si>
    <t>张秋玲</t>
  </si>
  <si>
    <t>4x020xx96x09x02069</t>
  </si>
  <si>
    <t>1410202110052</t>
  </si>
  <si>
    <t>郑伟</t>
  </si>
  <si>
    <t>4x020xx96x0427x0x5</t>
  </si>
  <si>
    <t>嘉泰北苑29-2-602</t>
  </si>
  <si>
    <t>谢艳玲</t>
  </si>
  <si>
    <t>4x0205x9660729002x</t>
  </si>
  <si>
    <t>37</t>
  </si>
  <si>
    <t>1410202120395</t>
  </si>
  <si>
    <t>沙建滨</t>
  </si>
  <si>
    <t>4x0204x96xx02x20x8</t>
  </si>
  <si>
    <t>幸福庄园10-25-8</t>
  </si>
  <si>
    <t>1410202110003</t>
  </si>
  <si>
    <t>学院门</t>
  </si>
  <si>
    <t xml:space="preserve"> 2015年度</t>
  </si>
  <si>
    <t>罗志宏</t>
  </si>
  <si>
    <t>4x0205x9680806002X</t>
  </si>
  <si>
    <t>市纱厂失业</t>
  </si>
  <si>
    <t>仁和馨苑2-13-1301</t>
  </si>
  <si>
    <t>1410202120389</t>
  </si>
  <si>
    <t>张纳新</t>
  </si>
  <si>
    <t>4x020xx968x028x0xx</t>
  </si>
  <si>
    <t>市化工总厂</t>
  </si>
  <si>
    <t>嘉泰北苑6-2-401</t>
  </si>
  <si>
    <t>许淑芳</t>
  </si>
  <si>
    <t>4x020xx968x2x0204x</t>
  </si>
  <si>
    <t>公益性岗位</t>
  </si>
  <si>
    <t>张瞳</t>
  </si>
  <si>
    <t>4x020xx9960606x0x7</t>
  </si>
  <si>
    <t>201701010207150</t>
  </si>
  <si>
    <t>工业</t>
  </si>
  <si>
    <t>阀门社区</t>
  </si>
  <si>
    <t>罗红</t>
  </si>
  <si>
    <t>4x020xx95907262025</t>
  </si>
  <si>
    <t>劳动路18号院1号楼6单元7号</t>
  </si>
  <si>
    <t>瑞祥家园5-1-4-西</t>
  </si>
  <si>
    <t>马连军</t>
  </si>
  <si>
    <t>4x020xx95809x2205x</t>
  </si>
  <si>
    <t>201501010207215</t>
  </si>
  <si>
    <t>开化</t>
  </si>
  <si>
    <t>韩剑光</t>
  </si>
  <si>
    <t>4x020xx968x2x6x54x</t>
  </si>
  <si>
    <t>大河柳园20-4-3西</t>
  </si>
  <si>
    <t>1410202080712</t>
  </si>
  <si>
    <t>苗慧</t>
  </si>
  <si>
    <t>4x0204x9720xx82029</t>
  </si>
  <si>
    <t>市容环境</t>
  </si>
  <si>
    <t>益农北街8号院4-63</t>
  </si>
  <si>
    <t>14.38</t>
  </si>
  <si>
    <t>7.2</t>
  </si>
  <si>
    <t>龙城御苑二期13-1-8-2</t>
  </si>
  <si>
    <t>刘东生</t>
  </si>
  <si>
    <t>4x020xx97x020820x8</t>
  </si>
  <si>
    <t>1410202091126</t>
  </si>
  <si>
    <t>东苑</t>
  </si>
  <si>
    <t>吴树义</t>
  </si>
  <si>
    <t>4x020xx95905x020xx</t>
  </si>
  <si>
    <t>祥和二期27-2-2-西</t>
  </si>
  <si>
    <t>李桂芬</t>
  </si>
  <si>
    <t>4x020xx96508042046</t>
  </si>
  <si>
    <t>闫新生</t>
  </si>
  <si>
    <t>4x0204x959052x40x8</t>
  </si>
  <si>
    <t>嘉泰二期4-202西</t>
  </si>
  <si>
    <t>谢丽霞</t>
  </si>
  <si>
    <t>4x0204x9600x084024</t>
  </si>
  <si>
    <t>45</t>
  </si>
  <si>
    <t>1410202080459</t>
  </si>
  <si>
    <t>赵国政</t>
  </si>
  <si>
    <t>4x020xx959x2x7x5x5</t>
  </si>
  <si>
    <t>御景湾55-5-010</t>
  </si>
  <si>
    <t>46</t>
  </si>
  <si>
    <t>殷新</t>
  </si>
  <si>
    <t>4x020xx96806242046</t>
  </si>
  <si>
    <t>瑞祥嘉苑5-2-6-东</t>
  </si>
  <si>
    <t>201801010208124</t>
  </si>
  <si>
    <t>苹果园</t>
  </si>
  <si>
    <t>苹北</t>
  </si>
  <si>
    <t>李明</t>
  </si>
  <si>
    <t>4x0202x9590xx005x8</t>
  </si>
  <si>
    <t>润福苑3号楼               2单元2层中户</t>
  </si>
  <si>
    <t>1410202070607</t>
  </si>
  <si>
    <t>张丙跃</t>
  </si>
  <si>
    <t>4x020xx95805x5x0x7</t>
  </si>
  <si>
    <t>市皮革厂</t>
  </si>
  <si>
    <t>金锐小区6-3-4中</t>
  </si>
  <si>
    <t>段玲</t>
  </si>
  <si>
    <t>4x020xx956x205x044</t>
  </si>
  <si>
    <t>市二棉织厂</t>
  </si>
  <si>
    <t>201501010208048</t>
  </si>
  <si>
    <t>黄红光</t>
  </si>
  <si>
    <t>4x0204x9580xx2x0x5</t>
  </si>
  <si>
    <t>瑞祥嘉苑4楼             5单元2层东户</t>
  </si>
  <si>
    <t>50</t>
  </si>
  <si>
    <t>1410202120303</t>
  </si>
  <si>
    <t>苹中</t>
  </si>
  <si>
    <t>李树钢</t>
  </si>
  <si>
    <t>4x020xx958x205x5x6</t>
  </si>
  <si>
    <t>龙城小区7-1-305</t>
  </si>
  <si>
    <t>51</t>
  </si>
  <si>
    <t>1410202110587</t>
  </si>
  <si>
    <t>石玉琴</t>
  </si>
  <si>
    <t>4x0202x9640804x525</t>
  </si>
  <si>
    <t>仁和馨园2-7-704</t>
  </si>
  <si>
    <t>52</t>
  </si>
  <si>
    <t>201801010208112</t>
  </si>
  <si>
    <t>仪北</t>
  </si>
  <si>
    <t>车丽萍</t>
  </si>
  <si>
    <t>4x0204x96806x22024</t>
  </si>
  <si>
    <t>金丰苑4号楼                 2单元3层西户</t>
  </si>
  <si>
    <t>53</t>
  </si>
  <si>
    <t>1410202120327</t>
  </si>
  <si>
    <t>苹东</t>
  </si>
  <si>
    <t>黄雁萍</t>
  </si>
  <si>
    <t>4x0204x96802xxx029</t>
  </si>
  <si>
    <t>美术包装厂退休</t>
  </si>
  <si>
    <t>嘉泰北苑1-2-901东</t>
  </si>
  <si>
    <t>54</t>
  </si>
  <si>
    <t>201501010208088</t>
  </si>
  <si>
    <t>苹南</t>
  </si>
  <si>
    <t>杨晓乐</t>
  </si>
  <si>
    <t>4x020xx9650205x02x</t>
  </si>
  <si>
    <t>嘉泰北苑5-3-1101西</t>
  </si>
  <si>
    <t>55</t>
  </si>
  <si>
    <t>1410202100211</t>
  </si>
  <si>
    <t xml:space="preserve"> 2010年度</t>
  </si>
  <si>
    <t>赵远星</t>
  </si>
  <si>
    <t>4x0202x99x02x7x042</t>
  </si>
  <si>
    <t>三教堂街1号院8号</t>
  </si>
  <si>
    <t>祥和嘉苑13-2-5</t>
  </si>
  <si>
    <t>潘晓</t>
  </si>
  <si>
    <t>42x002x98804x045xx</t>
  </si>
  <si>
    <t>潘宏轩</t>
  </si>
  <si>
    <t>4x020x20xxx22x00xx</t>
  </si>
  <si>
    <t>201501010206110</t>
  </si>
  <si>
    <t>张海涛</t>
  </si>
  <si>
    <t>4x2825x982050445xX</t>
  </si>
  <si>
    <t>空分三村3-1-4</t>
  </si>
  <si>
    <t>130xxxx6793</t>
  </si>
  <si>
    <t>孙姗</t>
  </si>
  <si>
    <t>4x0x05x98xx02xx024</t>
  </si>
  <si>
    <t>张晨影</t>
  </si>
  <si>
    <t>4x020x200706040040</t>
  </si>
  <si>
    <t>张晨宇</t>
  </si>
  <si>
    <t>4x020x2007060400x2</t>
  </si>
  <si>
    <t>开封市新区2019年低收入住房困难转住房困难公共租赁住房保障资格人员登记表（实物配租）</t>
  </si>
  <si>
    <t>低保</t>
  </si>
  <si>
    <t>入住情况</t>
  </si>
  <si>
    <t>2410201080020</t>
  </si>
  <si>
    <t>梁苑</t>
  </si>
  <si>
    <t>大宏</t>
  </si>
  <si>
    <t>水系二期</t>
  </si>
  <si>
    <t>付彩虹</t>
  </si>
  <si>
    <t>4xx2x2x969xxxxx52X</t>
  </si>
  <si>
    <t>下岗</t>
  </si>
  <si>
    <t>城市花园12#1-3中</t>
  </si>
  <si>
    <t>14100205070126</t>
  </si>
  <si>
    <t>城西</t>
  </si>
  <si>
    <t>翠园</t>
  </si>
  <si>
    <t>张喜连</t>
  </si>
  <si>
    <t>4xx2x5x963x6x62x26</t>
  </si>
  <si>
    <t>配租</t>
  </si>
  <si>
    <t>祥和家苑23-1东户</t>
  </si>
  <si>
    <t>开封市2017年低收入转住房困难家庭公共租赁住房保障资格公示汇总</t>
  </si>
  <si>
    <t>区保障办</t>
  </si>
  <si>
    <t>通过户数</t>
  </si>
  <si>
    <t>顺河区</t>
  </si>
  <si>
    <t>禹王台区</t>
  </si>
  <si>
    <t>新区</t>
  </si>
  <si>
    <t>鼓楼区</t>
  </si>
  <si>
    <t>龙亭区</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</si>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</sst>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8">
    <font>
      <sz val="12"/>
      <name val="宋体"/>
      <charset val="134"/>
    </font>
    <font>
      <b/>
      <sz val="20"/>
      <name val="宋体"/>
      <charset val="134"/>
    </font>
    <font>
      <sz val="18"/>
      <name val="宋体"/>
      <charset val="134"/>
    </font>
    <font>
      <sz val="14"/>
      <name val="宋体"/>
      <charset val="134"/>
    </font>
    <font>
      <sz val="11"/>
      <color theme="1"/>
      <name val="宋体"/>
      <charset val="134"/>
      <scheme val="minor"/>
    </font>
    <font>
      <sz val="8"/>
      <name val="宋体"/>
      <charset val="134"/>
    </font>
    <font>
      <b/>
      <sz val="16"/>
      <name val="宋体"/>
      <charset val="134"/>
    </font>
    <font>
      <b/>
      <sz val="8"/>
      <name val="宋体"/>
      <charset val="134"/>
    </font>
    <font>
      <sz val="10"/>
      <name val="宋体"/>
      <charset val="134"/>
    </font>
    <font>
      <sz val="11"/>
      <name val="宋体"/>
      <charset val="134"/>
    </font>
    <font>
      <sz val="11"/>
      <name val="宋体"/>
      <charset val="134"/>
      <scheme val="minor"/>
    </font>
    <font>
      <sz val="11"/>
      <color indexed="8"/>
      <name val="宋体"/>
      <charset val="134"/>
      <scheme val="minor"/>
    </font>
    <font>
      <sz val="11"/>
      <color indexed="8"/>
      <name val="宋体"/>
      <charset val="134"/>
    </font>
    <font>
      <sz val="11"/>
      <name val="仿宋_GB2312"/>
      <charset val="134"/>
    </font>
    <font>
      <sz val="11"/>
      <color theme="1"/>
      <name val="宋体"/>
      <charset val="134"/>
    </font>
    <font>
      <sz val="11"/>
      <color theme="1"/>
      <name val="Tahoma"/>
      <charset val="134"/>
    </font>
    <font>
      <b/>
      <sz val="16"/>
      <color rgb="FF404040"/>
      <name val="新宋体"/>
      <charset val="134"/>
    </font>
    <font>
      <sz val="11"/>
      <color rgb="FF404040"/>
      <name val="新宋体"/>
      <charset val="134"/>
    </font>
    <font>
      <sz val="10"/>
      <color theme="1"/>
      <name val="宋体"/>
      <charset val="134"/>
    </font>
    <font>
      <sz val="10"/>
      <name val="宋体"/>
      <charset val="134"/>
      <scheme val="minor"/>
    </font>
    <font>
      <sz val="9"/>
      <color theme="1"/>
      <name val="宋体"/>
      <charset val="134"/>
    </font>
    <font>
      <sz val="10"/>
      <color theme="1"/>
      <name val="Tahoma"/>
      <charset val="134"/>
    </font>
    <font>
      <sz val="10"/>
      <color theme="1"/>
      <name val="宋体"/>
      <charset val="134"/>
      <scheme val="minor"/>
    </font>
    <font>
      <sz val="11"/>
      <color rgb="FFFF0000"/>
      <name val="Tahoma"/>
      <charset val="134"/>
    </font>
    <font>
      <sz val="8"/>
      <color theme="1"/>
      <name val="宋体"/>
      <charset val="134"/>
      <scheme val="minor"/>
    </font>
    <font>
      <b/>
      <sz val="18"/>
      <name val="宋体"/>
      <charset val="134"/>
    </font>
    <font>
      <b/>
      <sz val="10"/>
      <name val="宋体"/>
      <charset val="134"/>
    </font>
    <font>
      <sz val="9"/>
      <name val="宋体"/>
      <charset val="134"/>
    </font>
    <font>
      <b/>
      <sz val="14"/>
      <name val="宋体"/>
      <charset val="134"/>
    </font>
    <font>
      <b/>
      <sz val="9"/>
      <name val="宋体"/>
      <charset val="134"/>
    </font>
    <font>
      <sz val="9"/>
      <color indexed="8"/>
      <name val="宋体"/>
      <charset val="134"/>
    </font>
    <font>
      <sz val="9"/>
      <name val="仿宋_GB2312"/>
      <charset val="134"/>
    </font>
    <font>
      <sz val="9"/>
      <color indexed="10"/>
      <name val="宋体"/>
      <charset val="134"/>
    </font>
    <font>
      <sz val="9"/>
      <color indexed="8"/>
      <name val="仿宋_GB2312"/>
      <charset val="134"/>
    </font>
    <font>
      <sz val="9"/>
      <name val="新宋体"/>
      <charset val="134"/>
    </font>
    <font>
      <sz val="12"/>
      <color rgb="FFFF0000"/>
      <name val="宋体"/>
      <charset val="134"/>
    </font>
    <font>
      <sz val="9"/>
      <name val="宋体"/>
      <charset val="134"/>
      <scheme val="minor"/>
    </font>
    <font>
      <sz val="12"/>
      <color theme="1"/>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u/>
      <sz val="14"/>
      <name val="宋体"/>
      <charset val="134"/>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65"/>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404040"/>
      </left>
      <right style="thin">
        <color rgb="FF404040"/>
      </right>
      <top style="thin">
        <color rgb="FF404040"/>
      </top>
      <bottom style="thin">
        <color rgb="FF404040"/>
      </bottom>
      <diagonal/>
    </border>
    <border>
      <left style="thin">
        <color rgb="FF404040"/>
      </left>
      <right style="thin">
        <color rgb="FF404040"/>
      </right>
      <top style="thin">
        <color rgb="FF404040"/>
      </top>
      <bottom/>
      <diagonal/>
    </border>
    <border>
      <left style="thin">
        <color rgb="FF404040"/>
      </left>
      <right style="thin">
        <color rgb="FF404040"/>
      </right>
      <top/>
      <bottom/>
      <diagonal/>
    </border>
    <border>
      <left/>
      <right style="thin">
        <color rgb="FF404040"/>
      </right>
      <top style="thin">
        <color rgb="FF404040"/>
      </top>
      <bottom/>
      <diagonal/>
    </border>
    <border>
      <left/>
      <right style="thin">
        <color rgb="FF404040"/>
      </right>
      <top/>
      <bottom/>
      <diagonal/>
    </border>
    <border>
      <left/>
      <right style="thin">
        <color rgb="FF404040"/>
      </right>
      <top style="thin">
        <color rgb="FF404040"/>
      </top>
      <bottom style="thin">
        <color rgb="FF404040"/>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6">
    <xf numFmtId="0" fontId="0" fillId="0" borderId="0">
      <alignment vertical="center"/>
    </xf>
    <xf numFmtId="0" fontId="0" fillId="0" borderId="0">
      <alignment vertical="center"/>
    </xf>
    <xf numFmtId="42" fontId="4" fillId="0" borderId="0" applyFont="0" applyFill="0" applyBorder="0" applyAlignment="0" applyProtection="0">
      <alignment vertical="center"/>
    </xf>
    <xf numFmtId="44" fontId="4" fillId="0" borderId="0" applyFont="0" applyFill="0" applyBorder="0" applyAlignment="0" applyProtection="0">
      <alignment vertical="center"/>
    </xf>
    <xf numFmtId="0" fontId="0" fillId="0" borderId="0">
      <alignment vertical="center"/>
    </xf>
    <xf numFmtId="0" fontId="41" fillId="19" borderId="0" applyNumberFormat="0" applyBorder="0" applyAlignment="0" applyProtection="0">
      <alignment vertical="center"/>
    </xf>
    <xf numFmtId="0" fontId="47" fillId="16" borderId="21" applyNumberFormat="0" applyAlignment="0" applyProtection="0">
      <alignment vertical="center"/>
    </xf>
    <xf numFmtId="41" fontId="4" fillId="0" borderId="0" applyFont="0" applyFill="0" applyBorder="0" applyAlignment="0" applyProtection="0">
      <alignment vertical="center"/>
    </xf>
    <xf numFmtId="0" fontId="41" fillId="6" borderId="0" applyNumberFormat="0" applyBorder="0" applyAlignment="0" applyProtection="0">
      <alignment vertical="center"/>
    </xf>
    <xf numFmtId="0" fontId="42" fillId="7" borderId="0" applyNumberFormat="0" applyBorder="0" applyAlignment="0" applyProtection="0">
      <alignment vertical="center"/>
    </xf>
    <xf numFmtId="43" fontId="4" fillId="0" borderId="0" applyFont="0" applyFill="0" applyBorder="0" applyAlignment="0" applyProtection="0">
      <alignment vertical="center"/>
    </xf>
    <xf numFmtId="0" fontId="44" fillId="14" borderId="0" applyNumberFormat="0" applyBorder="0" applyAlignment="0" applyProtection="0">
      <alignment vertical="center"/>
    </xf>
    <xf numFmtId="0" fontId="51" fillId="0" borderId="0" applyNumberFormat="0" applyFill="0" applyBorder="0" applyAlignment="0" applyProtection="0">
      <alignment vertical="center"/>
    </xf>
    <xf numFmtId="9" fontId="4" fillId="0" borderId="0" applyFont="0" applyFill="0" applyBorder="0" applyAlignment="0" applyProtection="0">
      <alignment vertical="center"/>
    </xf>
    <xf numFmtId="0" fontId="12" fillId="0" borderId="0">
      <alignment vertical="center"/>
    </xf>
    <xf numFmtId="0" fontId="40" fillId="0" borderId="0" applyNumberFormat="0" applyFill="0" applyBorder="0" applyAlignment="0" applyProtection="0">
      <alignment vertical="center"/>
    </xf>
    <xf numFmtId="0" fontId="4" fillId="13" borderId="20" applyNumberFormat="0" applyFont="0" applyAlignment="0" applyProtection="0">
      <alignment vertical="center"/>
    </xf>
    <xf numFmtId="0" fontId="44" fillId="27" borderId="0" applyNumberFormat="0" applyBorder="0" applyAlignment="0" applyProtection="0">
      <alignment vertical="center"/>
    </xf>
    <xf numFmtId="0" fontId="3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alignment vertical="center"/>
    </xf>
    <xf numFmtId="0" fontId="38" fillId="0" borderId="0" applyNumberFormat="0" applyFill="0" applyBorder="0" applyAlignment="0" applyProtection="0">
      <alignment vertical="center"/>
    </xf>
    <xf numFmtId="0" fontId="0" fillId="0" borderId="0">
      <alignment vertical="center"/>
    </xf>
    <xf numFmtId="0" fontId="45" fillId="0" borderId="19" applyNumberFormat="0" applyFill="0" applyAlignment="0" applyProtection="0">
      <alignment vertical="center"/>
    </xf>
    <xf numFmtId="0" fontId="54" fillId="0" borderId="19" applyNumberFormat="0" applyFill="0" applyAlignment="0" applyProtection="0">
      <alignment vertical="center"/>
    </xf>
    <xf numFmtId="0" fontId="44" fillId="17" borderId="0" applyNumberFormat="0" applyBorder="0" applyAlignment="0" applyProtection="0">
      <alignment vertical="center"/>
    </xf>
    <xf numFmtId="0" fontId="39" fillId="0" borderId="22" applyNumberFormat="0" applyFill="0" applyAlignment="0" applyProtection="0">
      <alignment vertical="center"/>
    </xf>
    <xf numFmtId="0" fontId="44" fillId="18" borderId="0" applyNumberFormat="0" applyBorder="0" applyAlignment="0" applyProtection="0">
      <alignment vertical="center"/>
    </xf>
    <xf numFmtId="0" fontId="43" fillId="8" borderId="18" applyNumberFormat="0" applyAlignment="0" applyProtection="0">
      <alignment vertical="center"/>
    </xf>
    <xf numFmtId="0" fontId="56" fillId="8" borderId="21" applyNumberFormat="0" applyAlignment="0" applyProtection="0">
      <alignment vertical="center"/>
    </xf>
    <xf numFmtId="0" fontId="53" fillId="22" borderId="24" applyNumberFormat="0" applyAlignment="0" applyProtection="0">
      <alignment vertical="center"/>
    </xf>
    <xf numFmtId="0" fontId="41" fillId="33" borderId="0" applyNumberFormat="0" applyBorder="0" applyAlignment="0" applyProtection="0">
      <alignment vertical="center"/>
    </xf>
    <xf numFmtId="0" fontId="44" fillId="9" borderId="0" applyNumberFormat="0" applyBorder="0" applyAlignment="0" applyProtection="0">
      <alignment vertical="center"/>
    </xf>
    <xf numFmtId="0" fontId="55" fillId="0" borderId="25" applyNumberFormat="0" applyFill="0" applyAlignment="0" applyProtection="0">
      <alignment vertical="center"/>
    </xf>
    <xf numFmtId="0" fontId="49" fillId="0" borderId="23" applyNumberFormat="0" applyFill="0" applyAlignment="0" applyProtection="0">
      <alignment vertical="center"/>
    </xf>
    <xf numFmtId="0" fontId="48" fillId="20" borderId="0" applyNumberFormat="0" applyBorder="0" applyAlignment="0" applyProtection="0">
      <alignment vertical="center"/>
    </xf>
    <xf numFmtId="0" fontId="46" fillId="15" borderId="0" applyNumberFormat="0" applyBorder="0" applyAlignment="0" applyProtection="0">
      <alignment vertical="center"/>
    </xf>
    <xf numFmtId="0" fontId="41" fillId="31" borderId="0" applyNumberFormat="0" applyBorder="0" applyAlignment="0" applyProtection="0">
      <alignment vertical="center"/>
    </xf>
    <xf numFmtId="0" fontId="44" fillId="11" borderId="0" applyNumberFormat="0" applyBorder="0" applyAlignment="0" applyProtection="0">
      <alignment vertical="center"/>
    </xf>
    <xf numFmtId="0" fontId="41" fillId="29" borderId="0" applyNumberFormat="0" applyBorder="0" applyAlignment="0" applyProtection="0">
      <alignment vertical="center"/>
    </xf>
    <xf numFmtId="0" fontId="41" fillId="25" borderId="0" applyNumberFormat="0" applyBorder="0" applyAlignment="0" applyProtection="0">
      <alignment vertical="center"/>
    </xf>
    <xf numFmtId="0" fontId="41" fillId="32" borderId="0" applyNumberFormat="0" applyBorder="0" applyAlignment="0" applyProtection="0">
      <alignment vertical="center"/>
    </xf>
    <xf numFmtId="0" fontId="41" fillId="23" borderId="0" applyNumberFormat="0" applyBorder="0" applyAlignment="0" applyProtection="0">
      <alignment vertical="center"/>
    </xf>
    <xf numFmtId="0" fontId="44" fillId="21" borderId="0" applyNumberFormat="0" applyBorder="0" applyAlignment="0" applyProtection="0">
      <alignment vertical="center"/>
    </xf>
    <xf numFmtId="0" fontId="0" fillId="0" borderId="0">
      <alignment vertical="center"/>
    </xf>
    <xf numFmtId="0" fontId="44" fillId="12" borderId="0" applyNumberFormat="0" applyBorder="0" applyAlignment="0" applyProtection="0">
      <alignment vertical="center"/>
    </xf>
    <xf numFmtId="0" fontId="41" fillId="30" borderId="0" applyNumberFormat="0" applyBorder="0" applyAlignment="0" applyProtection="0">
      <alignment vertical="center"/>
    </xf>
    <xf numFmtId="0" fontId="41" fillId="26" borderId="0" applyNumberFormat="0" applyBorder="0" applyAlignment="0" applyProtection="0">
      <alignment vertical="center"/>
    </xf>
    <xf numFmtId="0" fontId="12" fillId="0" borderId="0">
      <alignment vertical="center"/>
    </xf>
    <xf numFmtId="0" fontId="44" fillId="10" borderId="0" applyNumberFormat="0" applyBorder="0" applyAlignment="0" applyProtection="0">
      <alignment vertical="center"/>
    </xf>
    <xf numFmtId="0" fontId="0" fillId="0" borderId="0">
      <alignment vertical="center"/>
    </xf>
    <xf numFmtId="0" fontId="41" fillId="24" borderId="0" applyNumberFormat="0" applyBorder="0" applyAlignment="0" applyProtection="0">
      <alignment vertical="center"/>
    </xf>
    <xf numFmtId="0" fontId="44" fillId="28" borderId="0" applyNumberFormat="0" applyBorder="0" applyAlignment="0" applyProtection="0">
      <alignment vertical="center"/>
    </xf>
    <xf numFmtId="0" fontId="44" fillId="34" borderId="0" applyNumberFormat="0" applyBorder="0" applyAlignment="0" applyProtection="0">
      <alignment vertical="center"/>
    </xf>
    <xf numFmtId="0" fontId="0" fillId="0" borderId="0">
      <alignment vertical="center"/>
    </xf>
    <xf numFmtId="0" fontId="41" fillId="35" borderId="0" applyNumberFormat="0" applyBorder="0" applyAlignment="0" applyProtection="0">
      <alignment vertical="center"/>
    </xf>
    <xf numFmtId="0" fontId="0" fillId="0" borderId="0">
      <alignment vertical="center"/>
    </xf>
    <xf numFmtId="0" fontId="44"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 fillId="0" borderId="0">
      <alignment vertical="center"/>
    </xf>
    <xf numFmtId="0" fontId="0" fillId="0" borderId="0"/>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cellStyleXfs>
  <cellXfs count="436">
    <xf numFmtId="0" fontId="0" fillId="0" borderId="0" xfId="0">
      <alignment vertical="center"/>
    </xf>
    <xf numFmtId="0" fontId="0" fillId="0" borderId="0" xfId="0" applyFill="1" applyBorder="1" applyAlignment="1">
      <alignment vertical="center"/>
    </xf>
    <xf numFmtId="0" fontId="1" fillId="0" borderId="0" xfId="0" applyNumberFormat="1" applyFont="1" applyFill="1" applyBorder="1" applyAlignment="1">
      <alignment vertical="center" wrapText="1"/>
    </xf>
    <xf numFmtId="0" fontId="2" fillId="0" borderId="0"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3" fillId="0" borderId="2" xfId="0" applyNumberFormat="1" applyFont="1" applyFill="1" applyBorder="1" applyAlignment="1">
      <alignment horizontal="center" vertical="center"/>
    </xf>
    <xf numFmtId="0" fontId="4" fillId="0" borderId="0" xfId="0" applyFont="1" applyFill="1" applyAlignment="1"/>
    <xf numFmtId="0" fontId="5" fillId="0" borderId="0" xfId="0" applyFont="1" applyFill="1" applyAlignment="1"/>
    <xf numFmtId="0" fontId="0" fillId="2"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wrapText="1"/>
    </xf>
    <xf numFmtId="49" fontId="6" fillId="0" borderId="0" xfId="0" applyNumberFormat="1" applyFont="1" applyFill="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center" wrapText="1"/>
    </xf>
    <xf numFmtId="0" fontId="7" fillId="2" borderId="2" xfId="0"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vertical="center" wrapText="1"/>
    </xf>
    <xf numFmtId="49" fontId="7" fillId="0" borderId="6" xfId="0" applyNumberFormat="1" applyFont="1" applyFill="1" applyBorder="1" applyAlignment="1">
      <alignment vertical="center" wrapText="1"/>
    </xf>
    <xf numFmtId="0" fontId="7" fillId="2" borderId="2" xfId="0" applyFont="1" applyFill="1" applyBorder="1" applyAlignment="1">
      <alignment horizontal="center" vertical="center" wrapText="1"/>
    </xf>
    <xf numFmtId="0" fontId="0" fillId="0" borderId="0" xfId="0" applyFont="1" applyFill="1" applyAlignment="1">
      <alignment horizontal="center"/>
    </xf>
    <xf numFmtId="0" fontId="5" fillId="0" borderId="0" xfId="0" applyFont="1" applyFill="1" applyAlignment="1">
      <alignment horizontal="center"/>
    </xf>
    <xf numFmtId="49" fontId="7"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1" fillId="0" borderId="2" xfId="71"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66" applyFont="1" applyFill="1" applyBorder="1" applyAlignment="1">
      <alignment horizontal="center" vertical="center" wrapText="1"/>
    </xf>
    <xf numFmtId="1" fontId="10" fillId="0" borderId="2" xfId="66"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66" applyNumberFormat="1" applyFont="1" applyFill="1" applyBorder="1" applyAlignment="1">
      <alignment horizontal="center" vertical="center" wrapText="1"/>
    </xf>
    <xf numFmtId="0" fontId="9" fillId="0" borderId="2" xfId="66" applyFont="1" applyFill="1" applyBorder="1" applyAlignment="1">
      <alignment horizontal="center" vertical="center" wrapText="1"/>
    </xf>
    <xf numFmtId="0" fontId="9" fillId="0" borderId="2" xfId="64" applyFont="1" applyFill="1" applyBorder="1" applyAlignment="1">
      <alignment horizontal="center" vertical="center" wrapText="1"/>
    </xf>
    <xf numFmtId="0" fontId="12" fillId="0" borderId="2" xfId="66" applyFont="1" applyFill="1" applyBorder="1" applyAlignment="1">
      <alignment horizontal="center" vertical="center" wrapText="1"/>
    </xf>
    <xf numFmtId="0" fontId="12" fillId="3"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9" fillId="0" borderId="3" xfId="66"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7" xfId="82" applyNumberFormat="1" applyFont="1" applyFill="1" applyBorder="1" applyAlignment="1">
      <alignment horizontal="center" vertical="center" wrapText="1"/>
    </xf>
    <xf numFmtId="49" fontId="12" fillId="0" borderId="2" xfId="82"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9" fillId="0" borderId="5" xfId="66"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2" fillId="0" borderId="7" xfId="82" applyFont="1" applyFill="1" applyBorder="1" applyAlignment="1">
      <alignment horizontal="center" vertical="center" wrapText="1"/>
    </xf>
    <xf numFmtId="0" fontId="12" fillId="0" borderId="2" xfId="82"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lignment horizontal="center" vertical="center" wrapText="1"/>
    </xf>
    <xf numFmtId="49" fontId="12" fillId="0" borderId="8" xfId="81" applyNumberFormat="1" applyFont="1" applyFill="1" applyBorder="1" applyAlignment="1">
      <alignment horizontal="center" vertical="center" wrapText="1"/>
    </xf>
    <xf numFmtId="0" fontId="12" fillId="0" borderId="2" xfId="81" applyFont="1" applyFill="1" applyBorder="1" applyAlignment="1">
      <alignment horizontal="center" vertical="center" wrapText="1"/>
    </xf>
    <xf numFmtId="49" fontId="9" fillId="0" borderId="3" xfId="0" applyNumberFormat="1" applyFont="1" applyFill="1" applyBorder="1" applyAlignment="1" applyProtection="1">
      <alignment horizontal="center" vertical="center" wrapText="1"/>
    </xf>
    <xf numFmtId="49" fontId="9" fillId="0" borderId="6"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49" fontId="9" fillId="0" borderId="5" xfId="0" applyNumberFormat="1" applyFont="1" applyFill="1" applyBorder="1" applyAlignment="1" applyProtection="1">
      <alignment horizontal="center" vertical="center" wrapText="1"/>
    </xf>
    <xf numFmtId="0" fontId="9" fillId="0" borderId="5" xfId="0" applyFont="1" applyFill="1" applyBorder="1" applyAlignment="1">
      <alignment horizontal="center" vertical="center" wrapText="1"/>
    </xf>
    <xf numFmtId="0" fontId="0" fillId="0" borderId="2" xfId="0" applyFill="1" applyBorder="1" applyAlignment="1">
      <alignment horizontal="center" vertical="center" wrapText="1"/>
    </xf>
    <xf numFmtId="0" fontId="11" fillId="0" borderId="2" xfId="0" applyFont="1" applyFill="1" applyBorder="1" applyAlignment="1" applyProtection="1">
      <alignment horizontal="center" vertical="center" wrapText="1"/>
    </xf>
    <xf numFmtId="49" fontId="10" fillId="0" borderId="2" xfId="71"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9" fillId="0" borderId="9" xfId="66" applyFont="1" applyFill="1" applyBorder="1" applyAlignment="1">
      <alignment horizontal="center" vertical="center" wrapText="1"/>
    </xf>
    <xf numFmtId="49" fontId="12" fillId="0" borderId="2" xfId="66" applyNumberFormat="1" applyFont="1" applyFill="1" applyBorder="1" applyAlignment="1">
      <alignment horizontal="center" vertical="center" wrapText="1"/>
    </xf>
    <xf numFmtId="0" fontId="14" fillId="0" borderId="3" xfId="80" applyFont="1" applyBorder="1" applyAlignment="1">
      <alignment horizontal="center" vertical="center" wrapText="1"/>
    </xf>
    <xf numFmtId="0" fontId="14" fillId="0" borderId="2" xfId="80" applyFont="1" applyFill="1" applyBorder="1" applyAlignment="1">
      <alignment horizontal="center" vertical="center" wrapText="1"/>
    </xf>
    <xf numFmtId="49" fontId="10" fillId="0" borderId="2" xfId="66" applyNumberFormat="1" applyFont="1" applyFill="1" applyBorder="1" applyAlignment="1">
      <alignment horizontal="center" vertical="center" wrapText="1"/>
    </xf>
    <xf numFmtId="14" fontId="14" fillId="0" borderId="2" xfId="80" applyNumberFormat="1" applyFont="1" applyFill="1" applyBorder="1" applyAlignment="1">
      <alignment horizontal="center" vertical="center" wrapText="1"/>
    </xf>
    <xf numFmtId="49" fontId="12" fillId="0" borderId="3" xfId="79" applyNumberFormat="1" applyFont="1" applyFill="1" applyBorder="1" applyAlignment="1">
      <alignment horizontal="center" vertical="center" wrapText="1"/>
    </xf>
    <xf numFmtId="49" fontId="12" fillId="0" borderId="9" xfId="79" applyNumberFormat="1" applyFont="1" applyFill="1" applyBorder="1" applyAlignment="1">
      <alignment horizontal="center" vertical="center" wrapText="1"/>
    </xf>
    <xf numFmtId="0" fontId="12" fillId="0" borderId="5" xfId="82" applyFont="1" applyFill="1" applyBorder="1" applyAlignment="1">
      <alignment horizontal="center" vertical="center" wrapText="1"/>
    </xf>
    <xf numFmtId="49" fontId="12" fillId="0" borderId="2" xfId="79" applyNumberFormat="1" applyFont="1" applyFill="1" applyBorder="1" applyAlignment="1">
      <alignment horizontal="center" vertical="center" wrapText="1"/>
    </xf>
    <xf numFmtId="49" fontId="14" fillId="0" borderId="2" xfId="14" applyNumberFormat="1" applyFont="1" applyFill="1" applyBorder="1" applyAlignment="1">
      <alignment horizontal="center" vertical="center" wrapText="1"/>
    </xf>
    <xf numFmtId="0" fontId="12" fillId="0" borderId="3" xfId="79" applyNumberFormat="1" applyFont="1" applyFill="1" applyBorder="1" applyAlignment="1">
      <alignment horizontal="center" vertical="center" wrapText="1"/>
    </xf>
    <xf numFmtId="0" fontId="12" fillId="0" borderId="9" xfId="79"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14" fillId="0" borderId="2" xfId="80" applyFont="1" applyBorder="1" applyAlignment="1">
      <alignment horizontal="center" vertical="center" wrapText="1"/>
    </xf>
    <xf numFmtId="0" fontId="14" fillId="0" borderId="2" xfId="0" applyFont="1" applyFill="1" applyBorder="1" applyAlignment="1">
      <alignment horizontal="center" vertical="center" wrapText="1"/>
    </xf>
    <xf numFmtId="49" fontId="12" fillId="0" borderId="2" xfId="81" applyNumberFormat="1" applyFont="1" applyFill="1" applyBorder="1" applyAlignment="1">
      <alignment horizontal="center" vertical="center" wrapText="1"/>
    </xf>
    <xf numFmtId="0" fontId="14" fillId="0" borderId="3" xfId="81" applyFont="1" applyFill="1" applyBorder="1" applyAlignment="1">
      <alignment horizontal="center" vertical="center" wrapText="1"/>
    </xf>
    <xf numFmtId="0" fontId="14"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12" fillId="3" borderId="2" xfId="52" applyNumberFormat="1" applyFont="1" applyFill="1" applyBorder="1" applyAlignment="1">
      <alignment horizontal="center" vertical="center" wrapText="1"/>
    </xf>
    <xf numFmtId="0" fontId="12" fillId="3" borderId="2" xfId="52" applyFont="1" applyFill="1" applyBorder="1" applyAlignment="1">
      <alignment horizontal="center" vertical="center" wrapText="1"/>
    </xf>
    <xf numFmtId="0" fontId="9" fillId="3" borderId="2" xfId="52" applyFont="1" applyFill="1" applyBorder="1" applyAlignment="1">
      <alignment horizontal="center" vertical="center" wrapText="1"/>
    </xf>
    <xf numFmtId="49" fontId="9" fillId="3" borderId="2" xfId="52"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 fontId="12" fillId="0" borderId="2" xfId="66"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49" fontId="14" fillId="0" borderId="2" xfId="8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Alignment="1"/>
    <xf numFmtId="0" fontId="16"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xf>
    <xf numFmtId="0" fontId="18" fillId="0" borderId="10" xfId="0" applyFont="1" applyFill="1" applyBorder="1" applyAlignment="1">
      <alignment horizontal="center" vertical="center" wrapText="1"/>
    </xf>
    <xf numFmtId="49" fontId="18" fillId="4" borderId="11" xfId="0" applyNumberFormat="1"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0" xfId="0" applyFont="1" applyFill="1" applyBorder="1" applyAlignment="1">
      <alignment horizontal="center" vertical="center" wrapText="1"/>
    </xf>
    <xf numFmtId="49" fontId="18" fillId="4" borderId="12" xfId="0" applyNumberFormat="1" applyFont="1" applyFill="1" applyBorder="1" applyAlignment="1">
      <alignment horizontal="center" vertical="center" wrapText="1"/>
    </xf>
    <xf numFmtId="0" fontId="18" fillId="4" borderId="12" xfId="0" applyFont="1" applyFill="1" applyBorder="1" applyAlignment="1">
      <alignment horizontal="center" vertical="center" wrapText="1"/>
    </xf>
    <xf numFmtId="49" fontId="19" fillId="2" borderId="2" xfId="72" applyNumberFormat="1" applyFont="1" applyFill="1" applyBorder="1" applyAlignment="1">
      <alignment horizontal="center" vertical="center" wrapText="1"/>
    </xf>
    <xf numFmtId="0" fontId="8" fillId="0" borderId="3" xfId="66" applyFont="1" applyFill="1" applyBorder="1" applyAlignment="1">
      <alignment horizontal="center" vertical="center" wrapText="1"/>
    </xf>
    <xf numFmtId="49" fontId="8" fillId="0" borderId="3" xfId="66" applyNumberFormat="1" applyFont="1" applyFill="1" applyBorder="1" applyAlignment="1">
      <alignment horizontal="center" vertical="center" wrapText="1"/>
    </xf>
    <xf numFmtId="0" fontId="8" fillId="0" borderId="2" xfId="66" applyFont="1" applyFill="1" applyBorder="1" applyAlignment="1">
      <alignment horizontal="center" vertical="center" wrapText="1"/>
    </xf>
    <xf numFmtId="0" fontId="8" fillId="0" borderId="5" xfId="66" applyFont="1" applyFill="1" applyBorder="1" applyAlignment="1">
      <alignment horizontal="center" vertical="center" wrapText="1"/>
    </xf>
    <xf numFmtId="49" fontId="8" fillId="0" borderId="5" xfId="66" applyNumberFormat="1" applyFont="1" applyFill="1" applyBorder="1" applyAlignment="1">
      <alignment horizontal="center" vertical="center" wrapText="1"/>
    </xf>
    <xf numFmtId="49" fontId="18" fillId="4" borderId="10" xfId="0" applyNumberFormat="1" applyFont="1" applyFill="1" applyBorder="1" applyAlignment="1">
      <alignment horizontal="center" vertical="center" wrapText="1"/>
    </xf>
    <xf numFmtId="0" fontId="8" fillId="0" borderId="2" xfId="65" applyNumberFormat="1" applyFont="1" applyFill="1" applyBorder="1" applyAlignment="1">
      <alignment horizontal="center" vertical="center" wrapText="1"/>
    </xf>
    <xf numFmtId="49" fontId="8" fillId="0" borderId="2" xfId="65" applyNumberFormat="1" applyFont="1" applyFill="1" applyBorder="1" applyAlignment="1">
      <alignment horizontal="center" vertical="center" wrapText="1"/>
    </xf>
    <xf numFmtId="0" fontId="8" fillId="0" borderId="2" xfId="46" applyFont="1" applyFill="1" applyBorder="1" applyAlignment="1">
      <alignment horizontal="center" vertical="center" wrapText="1"/>
    </xf>
    <xf numFmtId="0" fontId="8" fillId="0" borderId="2" xfId="65" applyFont="1" applyFill="1" applyBorder="1" applyAlignment="1">
      <alignment horizontal="center" vertical="center" wrapText="1"/>
    </xf>
    <xf numFmtId="0" fontId="8" fillId="0" borderId="2" xfId="46" applyNumberFormat="1" applyFont="1" applyBorder="1" applyAlignment="1">
      <alignment horizontal="center" vertical="center" wrapText="1"/>
    </xf>
    <xf numFmtId="49" fontId="8" fillId="3" borderId="2" xfId="46" applyNumberFormat="1" applyFont="1" applyFill="1" applyBorder="1" applyAlignment="1">
      <alignment horizontal="center" vertical="center" wrapText="1"/>
    </xf>
    <xf numFmtId="0" fontId="8" fillId="0" borderId="2" xfId="46" applyFont="1" applyBorder="1" applyAlignment="1">
      <alignment horizontal="center" vertical="center"/>
    </xf>
    <xf numFmtId="0" fontId="8" fillId="3" borderId="2" xfId="46"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2" xfId="0" applyNumberFormat="1" applyFont="1" applyFill="1" applyBorder="1" applyAlignment="1">
      <alignment vertical="center" wrapText="1"/>
    </xf>
    <xf numFmtId="49" fontId="8" fillId="0" borderId="9"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vertical="center"/>
    </xf>
    <xf numFmtId="0" fontId="8" fillId="0" borderId="9" xfId="0" applyFont="1" applyFill="1" applyBorder="1" applyAlignment="1">
      <alignment horizontal="center" vertical="center"/>
    </xf>
    <xf numFmtId="0" fontId="0" fillId="0" borderId="2"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5" fillId="0" borderId="2" xfId="0" applyFont="1" applyFill="1" applyBorder="1" applyAlignment="1">
      <alignment horizontal="center" vertical="center"/>
    </xf>
    <xf numFmtId="49" fontId="15"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18" fillId="0" borderId="2" xfId="0" applyFont="1" applyFill="1" applyBorder="1" applyAlignment="1">
      <alignment vertical="center"/>
    </xf>
    <xf numFmtId="0" fontId="18"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4" fillId="0" borderId="2" xfId="77" applyFont="1" applyFill="1" applyBorder="1" applyAlignment="1">
      <alignment horizontal="center" vertical="center" wrapText="1"/>
    </xf>
    <xf numFmtId="0" fontId="4" fillId="0" borderId="3" xfId="77" applyFont="1" applyFill="1" applyBorder="1" applyAlignment="1">
      <alignment horizontal="center" vertical="center" wrapText="1"/>
    </xf>
    <xf numFmtId="0" fontId="4" fillId="0" borderId="9" xfId="77" applyFont="1" applyFill="1" applyBorder="1" applyAlignment="1">
      <alignment horizontal="center" vertical="center" wrapText="1"/>
    </xf>
    <xf numFmtId="0" fontId="22" fillId="3" borderId="2" xfId="75" applyNumberFormat="1" applyFont="1" applyFill="1" applyBorder="1" applyAlignment="1">
      <alignment horizontal="center" vertical="center" wrapText="1"/>
    </xf>
    <xf numFmtId="49" fontId="22" fillId="0" borderId="2" xfId="75" applyNumberFormat="1" applyFont="1" applyFill="1" applyBorder="1" applyAlignment="1">
      <alignment horizontal="center" vertical="center" wrapText="1"/>
    </xf>
    <xf numFmtId="0" fontId="22" fillId="0" borderId="2" xfId="75" applyFont="1" applyFill="1" applyBorder="1" applyAlignment="1">
      <alignment horizontal="center" vertical="center" wrapText="1"/>
    </xf>
    <xf numFmtId="0" fontId="22" fillId="0" borderId="2" xfId="75" applyNumberFormat="1" applyFont="1" applyFill="1" applyBorder="1" applyAlignment="1">
      <alignment horizontal="center" vertical="center"/>
    </xf>
    <xf numFmtId="49" fontId="22" fillId="0" borderId="2" xfId="75" applyNumberFormat="1" applyFont="1" applyFill="1" applyBorder="1" applyAlignment="1">
      <alignment horizontal="center" vertical="center"/>
    </xf>
    <xf numFmtId="0" fontId="22" fillId="0" borderId="2" xfId="76" applyNumberFormat="1" applyFont="1" applyFill="1" applyBorder="1" applyAlignment="1">
      <alignment horizontal="center" vertical="center"/>
    </xf>
    <xf numFmtId="49" fontId="22" fillId="0" borderId="2" xfId="76" applyNumberFormat="1" applyFont="1" applyFill="1" applyBorder="1" applyAlignment="1">
      <alignment horizontal="center" vertical="center" wrapText="1"/>
    </xf>
    <xf numFmtId="0" fontId="22" fillId="0" borderId="2" xfId="76" applyFont="1" applyFill="1" applyBorder="1" applyAlignment="1">
      <alignment horizontal="center" vertical="center"/>
    </xf>
    <xf numFmtId="0" fontId="22" fillId="0" borderId="2" xfId="74" applyFont="1" applyFill="1" applyBorder="1" applyAlignment="1">
      <alignment horizontal="center" vertical="center"/>
    </xf>
    <xf numFmtId="0" fontId="22" fillId="0" borderId="2" xfId="72" applyFont="1" applyFill="1" applyBorder="1" applyAlignment="1">
      <alignment horizontal="center" vertical="center" wrapText="1"/>
    </xf>
    <xf numFmtId="0" fontId="22" fillId="0" borderId="3" xfId="76" applyNumberFormat="1" applyFont="1" applyFill="1" applyBorder="1" applyAlignment="1">
      <alignment horizontal="center" vertical="center"/>
    </xf>
    <xf numFmtId="49" fontId="22" fillId="0" borderId="3" xfId="76" applyNumberFormat="1" applyFont="1" applyFill="1" applyBorder="1" applyAlignment="1">
      <alignment horizontal="center" vertical="center" wrapText="1"/>
    </xf>
    <xf numFmtId="0" fontId="22" fillId="0" borderId="3" xfId="76" applyFont="1" applyFill="1" applyBorder="1" applyAlignment="1">
      <alignment horizontal="center" vertical="center"/>
    </xf>
    <xf numFmtId="0" fontId="22" fillId="0" borderId="9" xfId="76" applyNumberFormat="1" applyFont="1" applyFill="1" applyBorder="1" applyAlignment="1">
      <alignment horizontal="center" vertical="center"/>
    </xf>
    <xf numFmtId="49" fontId="22" fillId="0" borderId="9" xfId="76" applyNumberFormat="1" applyFont="1" applyFill="1" applyBorder="1" applyAlignment="1">
      <alignment horizontal="center" vertical="center" wrapText="1"/>
    </xf>
    <xf numFmtId="0" fontId="22" fillId="0" borderId="9" xfId="76"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9"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10" fillId="2" borderId="2" xfId="75" applyNumberFormat="1" applyFont="1" applyFill="1" applyBorder="1" applyAlignment="1">
      <alignment horizontal="center" vertical="center" wrapText="1"/>
    </xf>
    <xf numFmtId="49" fontId="4" fillId="2" borderId="2" xfId="75" applyNumberFormat="1" applyFont="1" applyFill="1" applyBorder="1" applyAlignment="1">
      <alignment horizontal="center" vertical="center" wrapText="1"/>
    </xf>
    <xf numFmtId="0" fontId="19" fillId="2" borderId="2" xfId="78" applyFont="1" applyFill="1" applyBorder="1" applyAlignment="1">
      <alignment horizontal="center" vertical="center" wrapText="1"/>
    </xf>
    <xf numFmtId="14" fontId="19" fillId="2" borderId="2" xfId="78" applyNumberFormat="1" applyFont="1" applyFill="1" applyBorder="1" applyAlignment="1">
      <alignment horizontal="center" vertical="center" wrapText="1"/>
    </xf>
    <xf numFmtId="0" fontId="10" fillId="2" borderId="2" xfId="75" applyFont="1" applyFill="1" applyBorder="1" applyAlignment="1">
      <alignment horizontal="center" vertical="center" wrapText="1"/>
    </xf>
    <xf numFmtId="0" fontId="19" fillId="2" borderId="2" xfId="75"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49" fontId="8" fillId="0" borderId="2" xfId="66" applyNumberFormat="1" applyFont="1" applyFill="1" applyBorder="1" applyAlignment="1">
      <alignment horizontal="center" vertical="center" wrapText="1"/>
    </xf>
    <xf numFmtId="0" fontId="18" fillId="4" borderId="15" xfId="0" applyFont="1" applyFill="1" applyBorder="1" applyAlignment="1">
      <alignment horizontal="center" vertical="center" wrapText="1"/>
    </xf>
    <xf numFmtId="0" fontId="4" fillId="2" borderId="2" xfId="75" applyFont="1" applyFill="1" applyBorder="1" applyAlignment="1">
      <alignment vertical="center" wrapText="1"/>
    </xf>
    <xf numFmtId="0" fontId="8" fillId="0" borderId="2" xfId="46" applyFont="1" applyBorder="1" applyAlignment="1">
      <alignment horizontal="center" vertical="center" wrapText="1"/>
    </xf>
    <xf numFmtId="0" fontId="8" fillId="0" borderId="2" xfId="46" applyFont="1" applyBorder="1" applyAlignment="1">
      <alignment vertical="center" wrapText="1"/>
    </xf>
    <xf numFmtId="49" fontId="8" fillId="0" borderId="2" xfId="69" applyNumberFormat="1" applyFont="1" applyFill="1" applyBorder="1" applyAlignment="1">
      <alignment horizontal="left" vertical="center" wrapText="1"/>
    </xf>
    <xf numFmtId="49" fontId="5" fillId="0" borderId="2" xfId="0" applyNumberFormat="1" applyFont="1" applyFill="1" applyBorder="1" applyAlignment="1">
      <alignment vertical="center" wrapText="1"/>
    </xf>
    <xf numFmtId="0" fontId="0"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xf>
    <xf numFmtId="49" fontId="21" fillId="0" borderId="2" xfId="0" applyNumberFormat="1" applyFont="1" applyFill="1" applyBorder="1" applyAlignment="1">
      <alignment vertical="center"/>
    </xf>
    <xf numFmtId="0" fontId="20" fillId="0" borderId="2" xfId="0" applyFont="1" applyFill="1" applyBorder="1" applyAlignment="1">
      <alignment horizontal="left" vertical="center"/>
    </xf>
    <xf numFmtId="0" fontId="18" fillId="0" borderId="2" xfId="0" applyFont="1" applyFill="1" applyBorder="1" applyAlignment="1">
      <alignment horizontal="left" vertical="center"/>
    </xf>
    <xf numFmtId="0" fontId="15" fillId="0" borderId="3" xfId="0" applyFont="1" applyFill="1" applyBorder="1" applyAlignment="1">
      <alignment horizontal="center" vertical="center"/>
    </xf>
    <xf numFmtId="0" fontId="21" fillId="0" borderId="2" xfId="0" applyFont="1" applyFill="1" applyBorder="1" applyAlignment="1">
      <alignment horizontal="left" vertical="center"/>
    </xf>
    <xf numFmtId="0" fontId="15" fillId="0" borderId="9" xfId="0" applyFont="1" applyFill="1" applyBorder="1" applyAlignment="1">
      <alignment horizontal="center" vertical="center"/>
    </xf>
    <xf numFmtId="0" fontId="22" fillId="0" borderId="2" xfId="76" applyFont="1" applyFill="1" applyBorder="1" applyAlignment="1">
      <alignment horizontal="center" vertical="center" wrapText="1"/>
    </xf>
    <xf numFmtId="49" fontId="22" fillId="0" borderId="2" xfId="74"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xf>
    <xf numFmtId="0" fontId="22" fillId="0" borderId="3" xfId="76"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9" xfId="76" applyFont="1" applyFill="1" applyBorder="1" applyAlignment="1">
      <alignment horizontal="center" vertical="center" wrapText="1"/>
    </xf>
    <xf numFmtId="0" fontId="22" fillId="0" borderId="9" xfId="0" applyFont="1" applyFill="1" applyBorder="1" applyAlignment="1">
      <alignment horizontal="center" vertical="center"/>
    </xf>
    <xf numFmtId="0" fontId="23" fillId="0" borderId="0" xfId="0" applyFont="1" applyFill="1" applyAlignment="1"/>
    <xf numFmtId="0" fontId="4" fillId="0" borderId="0" xfId="0" applyFont="1" applyFill="1" applyAlignment="1">
      <alignment horizontal="center" vertical="center" wrapText="1"/>
    </xf>
    <xf numFmtId="0" fontId="24" fillId="0" borderId="0" xfId="0" applyFont="1" applyFill="1" applyAlignment="1">
      <alignment horizontal="center" vertical="center" wrapText="1"/>
    </xf>
    <xf numFmtId="0" fontId="25"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wrapText="1"/>
    </xf>
    <xf numFmtId="0" fontId="26" fillId="0" borderId="2"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0" borderId="6" xfId="0" applyFont="1" applyFill="1" applyBorder="1" applyAlignment="1">
      <alignment horizontal="center" vertical="center"/>
    </xf>
    <xf numFmtId="0" fontId="8"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14" fontId="14" fillId="0"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0" xfId="0" applyFont="1" applyFill="1" applyBorder="1" applyAlignment="1">
      <alignment vertical="center"/>
    </xf>
    <xf numFmtId="0" fontId="27"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49" fontId="27" fillId="0" borderId="2" xfId="0" applyNumberFormat="1" applyFont="1" applyFill="1" applyBorder="1" applyAlignment="1">
      <alignment horizontal="left" vertical="center" wrapText="1"/>
    </xf>
    <xf numFmtId="49" fontId="27" fillId="0" borderId="2" xfId="63" applyNumberFormat="1" applyFont="1" applyFill="1" applyBorder="1" applyAlignment="1">
      <alignment horizontal="left" vertical="center" wrapText="1"/>
    </xf>
    <xf numFmtId="0" fontId="27" fillId="0" borderId="2" xfId="66" applyFont="1" applyFill="1" applyBorder="1" applyAlignment="1">
      <alignment horizontal="center" vertical="center" wrapText="1"/>
    </xf>
    <xf numFmtId="0" fontId="27" fillId="0" borderId="2" xfId="63" applyFont="1" applyFill="1" applyBorder="1" applyAlignment="1">
      <alignment horizontal="center" vertical="center" wrapText="1"/>
    </xf>
    <xf numFmtId="0" fontId="30" fillId="0" borderId="2" xfId="63" applyFont="1" applyFill="1" applyBorder="1" applyAlignment="1">
      <alignment horizontal="center" vertical="center" wrapText="1"/>
    </xf>
    <xf numFmtId="49" fontId="30" fillId="0" borderId="3" xfId="0" applyNumberFormat="1" applyFont="1" applyFill="1" applyBorder="1" applyAlignment="1">
      <alignment horizontal="left" vertical="center" wrapText="1"/>
    </xf>
    <xf numFmtId="0" fontId="30" fillId="0" borderId="3" xfId="0"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0" fontId="31" fillId="0" borderId="3" xfId="0" applyFont="1" applyFill="1" applyBorder="1" applyAlignment="1">
      <alignment horizontal="center" wrapText="1"/>
    </xf>
    <xf numFmtId="0" fontId="30" fillId="0" borderId="2" xfId="0" applyFont="1" applyFill="1" applyBorder="1" applyAlignment="1">
      <alignment horizontal="center" vertical="center" wrapText="1"/>
    </xf>
    <xf numFmtId="49" fontId="27" fillId="0" borderId="2" xfId="66" applyNumberFormat="1" applyFont="1" applyFill="1" applyBorder="1" applyAlignment="1">
      <alignment horizontal="left" vertical="center" wrapText="1"/>
    </xf>
    <xf numFmtId="49" fontId="27" fillId="0" borderId="2" xfId="66" applyNumberFormat="1" applyFont="1" applyFill="1" applyBorder="1" applyAlignment="1">
      <alignment horizontal="center" vertical="center" wrapText="1"/>
    </xf>
    <xf numFmtId="49" fontId="30" fillId="0" borderId="2" xfId="0" applyNumberFormat="1" applyFont="1" applyFill="1" applyBorder="1" applyAlignment="1">
      <alignment horizontal="left" vertical="center" wrapText="1"/>
    </xf>
    <xf numFmtId="49" fontId="30" fillId="0" borderId="2" xfId="0" applyNumberFormat="1" applyFont="1" applyFill="1" applyBorder="1" applyAlignment="1">
      <alignment horizontal="center" vertical="center" wrapText="1"/>
    </xf>
    <xf numFmtId="0" fontId="31" fillId="0" borderId="2" xfId="0" applyFont="1" applyFill="1" applyBorder="1" applyAlignment="1">
      <alignment horizontal="center" wrapText="1"/>
    </xf>
    <xf numFmtId="49" fontId="27" fillId="0" borderId="2"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9" xfId="0" applyFont="1" applyFill="1" applyBorder="1" applyAlignment="1">
      <alignment horizontal="center" vertical="center" wrapText="1"/>
    </xf>
    <xf numFmtId="49" fontId="27" fillId="0" borderId="16" xfId="0" applyNumberFormat="1" applyFont="1" applyFill="1" applyBorder="1" applyAlignment="1">
      <alignment horizontal="left" vertical="center" wrapText="1"/>
    </xf>
    <xf numFmtId="0" fontId="32" fillId="0" borderId="2" xfId="0" applyFont="1" applyFill="1" applyBorder="1" applyAlignment="1">
      <alignment horizontal="center" vertical="center" wrapText="1"/>
    </xf>
    <xf numFmtId="49" fontId="31" fillId="0" borderId="2" xfId="0" applyNumberFormat="1" applyFont="1" applyFill="1" applyBorder="1" applyAlignment="1">
      <alignment horizontal="left" wrapText="1"/>
    </xf>
    <xf numFmtId="49" fontId="31" fillId="0" borderId="2" xfId="0" applyNumberFormat="1" applyFont="1" applyFill="1" applyBorder="1" applyAlignment="1">
      <alignment horizontal="center" wrapText="1"/>
    </xf>
    <xf numFmtId="0" fontId="30" fillId="3" borderId="2" xfId="0" applyFont="1" applyFill="1" applyBorder="1" applyAlignment="1">
      <alignment horizontal="center" vertical="center" wrapText="1"/>
    </xf>
    <xf numFmtId="0" fontId="27" fillId="0" borderId="2" xfId="66" applyFont="1" applyFill="1" applyBorder="1" applyAlignment="1">
      <alignment horizontal="center" vertical="center"/>
    </xf>
    <xf numFmtId="0" fontId="27" fillId="0" borderId="3" xfId="66" applyFont="1" applyFill="1" applyBorder="1" applyAlignment="1">
      <alignment horizontal="center" vertical="center" wrapText="1"/>
    </xf>
    <xf numFmtId="0" fontId="30" fillId="3" borderId="3" xfId="0" applyFont="1" applyFill="1" applyBorder="1" applyAlignment="1">
      <alignment horizontal="center" vertical="center" wrapText="1"/>
    </xf>
    <xf numFmtId="0" fontId="27" fillId="0" borderId="3" xfId="66" applyFont="1" applyFill="1" applyBorder="1" applyAlignment="1">
      <alignment horizontal="center" vertical="center"/>
    </xf>
    <xf numFmtId="0" fontId="31" fillId="0" borderId="3" xfId="0" applyFont="1" applyFill="1" applyBorder="1" applyAlignment="1">
      <alignment horizontal="center" vertical="center" wrapText="1"/>
    </xf>
    <xf numFmtId="0" fontId="30" fillId="3" borderId="9" xfId="0" applyFont="1" applyFill="1" applyBorder="1" applyAlignment="1">
      <alignment horizontal="center" vertical="center" wrapText="1"/>
    </xf>
    <xf numFmtId="49" fontId="30" fillId="0" borderId="9" xfId="0" applyNumberFormat="1" applyFont="1" applyFill="1" applyBorder="1" applyAlignment="1">
      <alignment horizontal="left" vertical="center" wrapText="1"/>
    </xf>
    <xf numFmtId="0" fontId="27" fillId="0" borderId="9" xfId="66" applyFont="1" applyFill="1" applyBorder="1" applyAlignment="1">
      <alignment horizontal="center" vertical="center"/>
    </xf>
    <xf numFmtId="49" fontId="30" fillId="0" borderId="9" xfId="0" applyNumberFormat="1" applyFont="1" applyFill="1" applyBorder="1" applyAlignment="1">
      <alignment horizontal="center" vertical="center" wrapText="1"/>
    </xf>
    <xf numFmtId="0" fontId="31" fillId="0" borderId="9" xfId="0" applyFont="1" applyFill="1" applyBorder="1" applyAlignment="1">
      <alignment horizontal="center" vertical="center" wrapText="1"/>
    </xf>
    <xf numFmtId="0" fontId="27" fillId="2" borderId="2" xfId="66" applyFont="1" applyFill="1" applyBorder="1" applyAlignment="1">
      <alignment horizontal="center" vertical="center" wrapText="1"/>
    </xf>
    <xf numFmtId="0" fontId="27"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49" fontId="31" fillId="0" borderId="2" xfId="0" applyNumberFormat="1" applyFont="1" applyFill="1" applyBorder="1" applyAlignment="1">
      <alignment horizontal="left" vertical="center" wrapText="1"/>
    </xf>
    <xf numFmtId="49" fontId="31" fillId="0" borderId="2" xfId="0" applyNumberFormat="1" applyFont="1" applyFill="1" applyBorder="1" applyAlignment="1">
      <alignment horizontal="center" vertical="center" wrapText="1"/>
    </xf>
    <xf numFmtId="0" fontId="30" fillId="0" borderId="2" xfId="0" applyFont="1" applyFill="1" applyBorder="1" applyAlignment="1">
      <alignment horizontal="center" vertical="center"/>
    </xf>
    <xf numFmtId="0" fontId="27" fillId="3"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49" fontId="33" fillId="0" borderId="2" xfId="0" applyNumberFormat="1" applyFont="1" applyFill="1" applyBorder="1" applyAlignment="1">
      <alignment horizontal="left" vertical="center" wrapText="1"/>
    </xf>
    <xf numFmtId="49" fontId="33" fillId="0" borderId="2"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xf>
    <xf numFmtId="0" fontId="27" fillId="0" borderId="2" xfId="0" applyNumberFormat="1" applyFont="1" applyFill="1" applyBorder="1" applyAlignment="1">
      <alignment horizontal="center" vertical="center"/>
    </xf>
    <xf numFmtId="0" fontId="27" fillId="0" borderId="3" xfId="0" applyFont="1" applyFill="1" applyBorder="1" applyAlignment="1">
      <alignment horizontal="center" vertical="center"/>
    </xf>
    <xf numFmtId="0" fontId="27" fillId="0" borderId="9" xfId="0" applyFont="1" applyFill="1" applyBorder="1" applyAlignment="1">
      <alignment horizontal="center" vertical="center"/>
    </xf>
    <xf numFmtId="0" fontId="34" fillId="0" borderId="2" xfId="0" applyFont="1" applyFill="1" applyBorder="1" applyAlignment="1">
      <alignment horizontal="center" vertical="center" wrapText="1"/>
    </xf>
    <xf numFmtId="49" fontId="34" fillId="0" borderId="2" xfId="0" applyNumberFormat="1" applyFont="1" applyFill="1" applyBorder="1" applyAlignment="1">
      <alignment horizontal="left" vertical="center" wrapText="1"/>
    </xf>
    <xf numFmtId="49" fontId="34" fillId="0" borderId="2" xfId="0" applyNumberFormat="1" applyFont="1" applyFill="1" applyBorder="1" applyAlignment="1">
      <alignment horizontal="center" vertical="center" wrapText="1"/>
    </xf>
    <xf numFmtId="0" fontId="27" fillId="0" borderId="3" xfId="73" applyNumberFormat="1" applyFont="1" applyBorder="1" applyAlignment="1">
      <alignment horizontal="center" vertical="center" wrapText="1"/>
    </xf>
    <xf numFmtId="0" fontId="27" fillId="0" borderId="3" xfId="73" applyFont="1" applyBorder="1" applyAlignment="1">
      <alignment horizontal="left" vertical="center" wrapText="1"/>
    </xf>
    <xf numFmtId="0" fontId="27" fillId="0" borderId="3" xfId="73" applyFont="1" applyBorder="1" applyAlignment="1">
      <alignment horizontal="center" vertical="center" wrapText="1"/>
    </xf>
    <xf numFmtId="0" fontId="27" fillId="0" borderId="5" xfId="73" applyNumberFormat="1" applyFont="1" applyBorder="1" applyAlignment="1">
      <alignment horizontal="center" vertical="center" wrapText="1"/>
    </xf>
    <xf numFmtId="0" fontId="27" fillId="0" borderId="5" xfId="73" applyFont="1" applyBorder="1" applyAlignment="1">
      <alignment horizontal="left" vertical="center" wrapText="1"/>
    </xf>
    <xf numFmtId="0" fontId="27" fillId="0" borderId="5" xfId="73" applyFont="1" applyBorder="1" applyAlignment="1">
      <alignment horizontal="center" vertical="center" wrapText="1"/>
    </xf>
    <xf numFmtId="0" fontId="27" fillId="0" borderId="2" xfId="73" applyNumberFormat="1" applyFont="1" applyBorder="1" applyAlignment="1">
      <alignment horizontal="center" vertical="center" wrapText="1"/>
    </xf>
    <xf numFmtId="0" fontId="27" fillId="0" borderId="2" xfId="73" applyNumberFormat="1" applyFont="1" applyBorder="1" applyAlignment="1">
      <alignment horizontal="left" vertical="center" wrapText="1"/>
    </xf>
    <xf numFmtId="0" fontId="27" fillId="0" borderId="2" xfId="73" applyFont="1" applyBorder="1" applyAlignment="1">
      <alignment horizontal="center" vertical="center" wrapText="1"/>
    </xf>
    <xf numFmtId="0" fontId="27" fillId="0" borderId="2" xfId="69" applyFont="1" applyFill="1" applyBorder="1" applyAlignment="1">
      <alignment horizontal="left" vertical="center" wrapText="1"/>
    </xf>
    <xf numFmtId="0" fontId="27" fillId="0" borderId="2" xfId="69" applyFont="1" applyFill="1" applyBorder="1" applyAlignment="1">
      <alignment horizontal="center" vertical="center" wrapText="1"/>
    </xf>
    <xf numFmtId="49" fontId="27" fillId="0" borderId="2" xfId="69" applyNumberFormat="1" applyFont="1" applyFill="1" applyBorder="1" applyAlignment="1">
      <alignment horizontal="center" vertical="center" wrapText="1" shrinkToFit="1"/>
    </xf>
    <xf numFmtId="0" fontId="27" fillId="0" borderId="2" xfId="69" applyFont="1" applyFill="1" applyBorder="1" applyAlignment="1">
      <alignment horizontal="center" vertical="center" wrapText="1" shrinkToFit="1"/>
    </xf>
    <xf numFmtId="0" fontId="27" fillId="0" borderId="3" xfId="69" applyFont="1" applyFill="1" applyBorder="1" applyAlignment="1">
      <alignment horizontal="left" vertical="center" wrapText="1"/>
    </xf>
    <xf numFmtId="0" fontId="27" fillId="0" borderId="3" xfId="69" applyFont="1" applyFill="1" applyBorder="1" applyAlignment="1">
      <alignment horizontal="center" vertical="center" wrapText="1"/>
    </xf>
    <xf numFmtId="49" fontId="27" fillId="0" borderId="3" xfId="69" applyNumberFormat="1" applyFont="1" applyFill="1" applyBorder="1" applyAlignment="1">
      <alignment horizontal="center" vertical="center" wrapText="1" shrinkToFit="1"/>
    </xf>
    <xf numFmtId="0" fontId="27" fillId="0" borderId="3" xfId="69" applyFont="1" applyFill="1" applyBorder="1" applyAlignment="1">
      <alignment horizontal="center" vertical="center" wrapText="1" shrinkToFit="1"/>
    </xf>
    <xf numFmtId="49" fontId="27" fillId="0" borderId="3" xfId="69" applyNumberFormat="1" applyFont="1" applyFill="1" applyBorder="1" applyAlignment="1">
      <alignment horizontal="left" vertical="center" wrapText="1"/>
    </xf>
    <xf numFmtId="49" fontId="27" fillId="0" borderId="3" xfId="69" applyNumberFormat="1" applyFont="1" applyFill="1" applyBorder="1" applyAlignment="1">
      <alignment horizontal="center" vertical="center" wrapText="1"/>
    </xf>
    <xf numFmtId="49" fontId="27" fillId="0" borderId="9" xfId="69" applyNumberFormat="1" applyFont="1" applyFill="1" applyBorder="1" applyAlignment="1">
      <alignment horizontal="left" vertical="center" wrapText="1"/>
    </xf>
    <xf numFmtId="0" fontId="27" fillId="0" borderId="9" xfId="69" applyFont="1" applyFill="1" applyBorder="1" applyAlignment="1">
      <alignment horizontal="center" vertical="center" wrapText="1"/>
    </xf>
    <xf numFmtId="49" fontId="27" fillId="0" borderId="9" xfId="69" applyNumberFormat="1" applyFont="1" applyFill="1" applyBorder="1" applyAlignment="1">
      <alignment horizontal="center" vertical="center" wrapText="1"/>
    </xf>
    <xf numFmtId="49" fontId="27" fillId="3" borderId="2" xfId="69" applyNumberFormat="1" applyFont="1" applyFill="1" applyBorder="1" applyAlignment="1">
      <alignment horizontal="left" vertical="center" wrapText="1"/>
    </xf>
    <xf numFmtId="49" fontId="27" fillId="3" borderId="2" xfId="69" applyNumberFormat="1" applyFont="1" applyFill="1" applyBorder="1" applyAlignment="1">
      <alignment horizontal="center" vertical="center" wrapText="1"/>
    </xf>
    <xf numFmtId="49" fontId="27" fillId="3" borderId="2" xfId="69" applyNumberFormat="1" applyFont="1" applyFill="1" applyBorder="1" applyAlignment="1">
      <alignment horizontal="center" vertical="center" wrapText="1" shrinkToFit="1"/>
    </xf>
    <xf numFmtId="49" fontId="27" fillId="0" borderId="2" xfId="73" applyNumberFormat="1" applyFont="1" applyBorder="1" applyAlignment="1">
      <alignment horizontal="left" vertical="center" wrapText="1"/>
    </xf>
    <xf numFmtId="0" fontId="27" fillId="0" borderId="2" xfId="0" applyNumberFormat="1" applyFont="1" applyFill="1" applyBorder="1" applyAlignment="1">
      <alignment horizontal="left" vertical="center" wrapText="1"/>
    </xf>
    <xf numFmtId="0" fontId="27" fillId="0" borderId="2" xfId="0" applyFont="1" applyFill="1" applyBorder="1" applyAlignment="1">
      <alignment horizontal="left" vertical="center" wrapText="1"/>
    </xf>
    <xf numFmtId="49" fontId="30" fillId="0" borderId="2" xfId="0" applyNumberFormat="1" applyFont="1" applyFill="1" applyBorder="1" applyAlignment="1">
      <alignment horizontal="left" vertical="center" wrapText="1" shrinkToFit="1"/>
    </xf>
    <xf numFmtId="0" fontId="27" fillId="0" borderId="2" xfId="66" applyFont="1" applyFill="1" applyBorder="1" applyAlignment="1">
      <alignment horizontal="left" vertical="center" wrapText="1"/>
    </xf>
    <xf numFmtId="0" fontId="30" fillId="0" borderId="2" xfId="0" applyFont="1" applyFill="1" applyBorder="1" applyAlignment="1">
      <alignment vertical="center" wrapText="1"/>
    </xf>
    <xf numFmtId="0" fontId="27" fillId="0" borderId="2" xfId="0" applyFont="1" applyFill="1" applyBorder="1" applyAlignment="1">
      <alignment horizontal="right" vertical="center" wrapText="1"/>
    </xf>
    <xf numFmtId="0" fontId="27" fillId="0" borderId="2" xfId="0" applyFont="1" applyFill="1" applyBorder="1" applyAlignment="1">
      <alignment horizontal="right" vertical="center"/>
    </xf>
    <xf numFmtId="49" fontId="30" fillId="0" borderId="17" xfId="0" applyNumberFormat="1" applyFont="1" applyFill="1" applyBorder="1" applyAlignment="1">
      <alignment horizontal="left" vertical="center" wrapText="1"/>
    </xf>
    <xf numFmtId="0" fontId="27" fillId="0" borderId="2" xfId="0" applyFont="1" applyFill="1" applyBorder="1" applyAlignment="1">
      <alignment vertical="center" wrapText="1"/>
    </xf>
    <xf numFmtId="0" fontId="31" fillId="0" borderId="2" xfId="0" applyFont="1" applyFill="1" applyBorder="1" applyAlignment="1">
      <alignment horizontal="left" wrapText="1"/>
    </xf>
    <xf numFmtId="0" fontId="30" fillId="0" borderId="2" xfId="0" applyFont="1" applyFill="1" applyBorder="1" applyAlignment="1">
      <alignment horizontal="left" vertical="center" wrapText="1"/>
    </xf>
    <xf numFmtId="49" fontId="27" fillId="0" borderId="3" xfId="66" applyNumberFormat="1" applyFont="1" applyFill="1" applyBorder="1" applyAlignment="1">
      <alignment horizontal="left" vertical="center" wrapText="1"/>
    </xf>
    <xf numFmtId="49" fontId="27" fillId="2" borderId="2" xfId="66" applyNumberFormat="1" applyFont="1" applyFill="1" applyBorder="1" applyAlignment="1">
      <alignment horizontal="left" vertical="center" wrapText="1"/>
    </xf>
    <xf numFmtId="49" fontId="30" fillId="0" borderId="5" xfId="0" applyNumberFormat="1" applyFont="1" applyFill="1" applyBorder="1" applyAlignment="1">
      <alignment horizontal="center" vertical="center" wrapText="1"/>
    </xf>
    <xf numFmtId="49" fontId="27" fillId="0" borderId="3" xfId="0" applyNumberFormat="1" applyFont="1" applyFill="1" applyBorder="1" applyAlignment="1">
      <alignment horizontal="left" vertical="center" wrapText="1"/>
    </xf>
    <xf numFmtId="0" fontId="27" fillId="0" borderId="9" xfId="66" applyFont="1" applyFill="1" applyBorder="1" applyAlignment="1">
      <alignment horizontal="center" vertical="center" wrapText="1"/>
    </xf>
    <xf numFmtId="0" fontId="27" fillId="0" borderId="3" xfId="56" applyFont="1" applyFill="1" applyBorder="1" applyAlignment="1">
      <alignment horizontal="center" vertical="center"/>
    </xf>
    <xf numFmtId="0" fontId="27" fillId="0" borderId="9" xfId="56" applyFont="1" applyFill="1" applyBorder="1" applyAlignment="1">
      <alignment horizontal="center" vertical="center"/>
    </xf>
    <xf numFmtId="0" fontId="27" fillId="0" borderId="2" xfId="56" applyFont="1" applyFill="1" applyBorder="1" applyAlignment="1">
      <alignment horizontal="center" vertical="center"/>
    </xf>
    <xf numFmtId="49" fontId="27" fillId="0" borderId="3" xfId="0" applyNumberFormat="1" applyFont="1" applyFill="1" applyBorder="1" applyAlignment="1">
      <alignment horizontal="center" vertical="center" wrapText="1"/>
    </xf>
    <xf numFmtId="49" fontId="27" fillId="0" borderId="3" xfId="73" applyNumberFormat="1" applyFont="1" applyBorder="1" applyAlignment="1">
      <alignment horizontal="left"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2" xfId="73" applyFont="1" applyBorder="1" applyAlignment="1">
      <alignment horizontal="left" vertical="center" wrapText="1"/>
    </xf>
    <xf numFmtId="49" fontId="27" fillId="0" borderId="2" xfId="69" applyNumberFormat="1" applyFont="1" applyFill="1" applyBorder="1" applyAlignment="1">
      <alignment horizontal="left" vertical="center" wrapText="1"/>
    </xf>
    <xf numFmtId="0" fontId="27" fillId="0" borderId="9" xfId="73" applyFont="1" applyBorder="1" applyAlignment="1">
      <alignment horizontal="center" vertical="center" wrapText="1"/>
    </xf>
    <xf numFmtId="49" fontId="27" fillId="3" borderId="3" xfId="69" applyNumberFormat="1" applyFont="1" applyFill="1" applyBorder="1" applyAlignment="1">
      <alignment horizontal="center" vertical="center" wrapText="1" shrinkToFit="1"/>
    </xf>
    <xf numFmtId="49" fontId="27" fillId="3" borderId="5" xfId="69" applyNumberFormat="1" applyFont="1" applyFill="1" applyBorder="1" applyAlignment="1">
      <alignment horizontal="center" vertical="center" wrapText="1" shrinkToFit="1"/>
    </xf>
    <xf numFmtId="0" fontId="2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0" fontId="27" fillId="3" borderId="2" xfId="83" applyNumberFormat="1" applyFont="1" applyFill="1" applyBorder="1" applyAlignment="1">
      <alignment horizontal="left" vertical="center" wrapText="1"/>
    </xf>
    <xf numFmtId="0" fontId="27" fillId="0" borderId="17" xfId="0" applyFont="1" applyFill="1" applyBorder="1" applyAlignment="1">
      <alignment horizontal="center" vertical="center" wrapText="1"/>
    </xf>
    <xf numFmtId="0" fontId="27" fillId="0" borderId="3" xfId="66" applyFont="1" applyFill="1" applyBorder="1" applyAlignment="1">
      <alignment horizontal="left" vertical="center" wrapText="1"/>
    </xf>
    <xf numFmtId="57" fontId="27" fillId="0" borderId="3" xfId="66" applyNumberFormat="1" applyFont="1" applyFill="1" applyBorder="1" applyAlignment="1">
      <alignment horizontal="center" vertical="center" wrapText="1"/>
    </xf>
    <xf numFmtId="0" fontId="27" fillId="0" borderId="5" xfId="66" applyFont="1" applyFill="1" applyBorder="1" applyAlignment="1">
      <alignment horizontal="left" vertical="center" wrapText="1"/>
    </xf>
    <xf numFmtId="57" fontId="27" fillId="0" borderId="5" xfId="66" applyNumberFormat="1" applyFont="1" applyFill="1" applyBorder="1" applyAlignment="1">
      <alignment horizontal="center" vertical="center" wrapText="1"/>
    </xf>
    <xf numFmtId="49" fontId="30" fillId="0" borderId="5" xfId="0" applyNumberFormat="1"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3" xfId="0" applyFont="1" applyFill="1" applyBorder="1" applyAlignment="1">
      <alignment vertical="center" wrapText="1"/>
    </xf>
    <xf numFmtId="0" fontId="31" fillId="0" borderId="3" xfId="0" applyFont="1" applyFill="1" applyBorder="1" applyAlignment="1">
      <alignment horizontal="left" wrapText="1"/>
    </xf>
    <xf numFmtId="0" fontId="31" fillId="0" borderId="5" xfId="0" applyFont="1" applyFill="1" applyBorder="1" applyAlignment="1">
      <alignment horizontal="left" wrapText="1"/>
    </xf>
    <xf numFmtId="0" fontId="31" fillId="0" borderId="5" xfId="0" applyFont="1" applyFill="1" applyBorder="1" applyAlignment="1">
      <alignment horizontal="center" vertical="center" wrapText="1"/>
    </xf>
    <xf numFmtId="0" fontId="27" fillId="0" borderId="9" xfId="0" applyFont="1" applyFill="1" applyBorder="1" applyAlignment="1">
      <alignment horizontal="left" vertical="center" wrapText="1"/>
    </xf>
    <xf numFmtId="0" fontId="27" fillId="0" borderId="9" xfId="66" applyFont="1" applyFill="1" applyBorder="1" applyAlignment="1">
      <alignment horizontal="left" vertical="center" wrapText="1"/>
    </xf>
    <xf numFmtId="0" fontId="30" fillId="0" borderId="0" xfId="0" applyFont="1" applyFill="1" applyBorder="1" applyAlignment="1">
      <alignment horizontal="center" vertical="center"/>
    </xf>
    <xf numFmtId="0" fontId="30" fillId="0" borderId="9" xfId="0" applyFont="1" applyFill="1" applyBorder="1" applyAlignment="1">
      <alignment horizontal="center" vertical="center" wrapText="1"/>
    </xf>
    <xf numFmtId="0" fontId="27" fillId="3" borderId="2" xfId="84" applyNumberFormat="1" applyFont="1" applyFill="1" applyBorder="1" applyAlignment="1">
      <alignment horizontal="left" vertical="center" wrapText="1"/>
    </xf>
    <xf numFmtId="0" fontId="27" fillId="0" borderId="2" xfId="4" applyFont="1" applyBorder="1" applyAlignment="1">
      <alignment horizontal="left" vertical="center" wrapText="1"/>
    </xf>
    <xf numFmtId="0" fontId="27" fillId="0" borderId="0" xfId="0" applyFont="1" applyFill="1" applyBorder="1" applyAlignment="1">
      <alignment vertical="center"/>
    </xf>
    <xf numFmtId="49" fontId="34" fillId="0" borderId="2" xfId="4" applyNumberFormat="1" applyFont="1" applyBorder="1" applyAlignment="1">
      <alignment horizontal="left" vertical="center" wrapText="1"/>
    </xf>
    <xf numFmtId="0" fontId="27" fillId="0" borderId="2" xfId="56" applyFont="1" applyFill="1" applyBorder="1" applyAlignment="1">
      <alignment horizontal="center" vertical="center" wrapText="1"/>
    </xf>
    <xf numFmtId="0" fontId="27" fillId="3" borderId="2" xfId="85" applyNumberFormat="1" applyFont="1" applyFill="1" applyBorder="1" applyAlignment="1">
      <alignment horizontal="left" vertical="center" wrapText="1"/>
    </xf>
    <xf numFmtId="0" fontId="35" fillId="0" borderId="0" xfId="0" applyFont="1" applyFill="1" applyBorder="1" applyAlignment="1">
      <alignment vertical="center" wrapText="1"/>
    </xf>
    <xf numFmtId="0" fontId="27" fillId="3" borderId="2" xfId="0" applyFont="1" applyFill="1" applyBorder="1" applyAlignment="1">
      <alignment horizontal="left" vertical="center" wrapText="1"/>
    </xf>
    <xf numFmtId="0" fontId="27" fillId="0" borderId="2" xfId="0" applyNumberFormat="1" applyFont="1" applyFill="1" applyBorder="1" applyAlignment="1">
      <alignment horizontal="center" vertical="center" wrapText="1"/>
    </xf>
    <xf numFmtId="0" fontId="36" fillId="0" borderId="2" xfId="0" applyNumberFormat="1" applyFont="1" applyFill="1" applyBorder="1" applyAlignment="1">
      <alignment horizontal="left" vertical="center" wrapText="1"/>
    </xf>
    <xf numFmtId="0" fontId="37" fillId="0" borderId="2" xfId="0" applyFont="1" applyFill="1" applyBorder="1" applyAlignment="1">
      <alignment horizontal="left" vertical="center" wrapText="1"/>
    </xf>
    <xf numFmtId="0" fontId="8" fillId="0" borderId="2" xfId="73" applyNumberFormat="1" applyFont="1" applyBorder="1" applyAlignment="1">
      <alignment horizontal="center" vertical="center" wrapText="1"/>
    </xf>
    <xf numFmtId="0" fontId="27" fillId="0" borderId="2" xfId="0" applyFont="1" applyFill="1" applyBorder="1" applyAlignment="1">
      <alignment horizontal="center" vertical="center" wrapText="1" shrinkToFit="1"/>
    </xf>
    <xf numFmtId="49" fontId="27" fillId="0" borderId="2" xfId="0" applyNumberFormat="1" applyFont="1" applyFill="1" applyBorder="1" applyAlignment="1">
      <alignment horizontal="center" vertical="center" wrapText="1" shrinkToFit="1"/>
    </xf>
    <xf numFmtId="49" fontId="27" fillId="0" borderId="6" xfId="0" applyNumberFormat="1" applyFont="1" applyFill="1" applyBorder="1" applyAlignment="1">
      <alignment horizontal="center" vertical="center" wrapText="1"/>
    </xf>
    <xf numFmtId="49" fontId="36" fillId="0" borderId="2" xfId="69" applyNumberFormat="1" applyFont="1" applyFill="1" applyBorder="1" applyAlignment="1">
      <alignment horizontal="center" vertical="center" wrapText="1"/>
    </xf>
    <xf numFmtId="49" fontId="36" fillId="0" borderId="2" xfId="69" applyNumberFormat="1" applyFont="1" applyFill="1" applyBorder="1" applyAlignment="1">
      <alignment horizontal="center" vertical="center" wrapText="1" shrinkToFit="1"/>
    </xf>
    <xf numFmtId="0" fontId="36" fillId="0" borderId="2" xfId="69" applyNumberFormat="1" applyFont="1" applyFill="1" applyBorder="1" applyAlignment="1">
      <alignment horizontal="center" vertical="center" wrapText="1" shrinkToFit="1"/>
    </xf>
    <xf numFmtId="0" fontId="18" fillId="0" borderId="2" xfId="0"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27" fillId="0" borderId="7" xfId="0" applyFont="1" applyFill="1" applyBorder="1" applyAlignment="1">
      <alignment horizontal="center" vertical="center" wrapText="1" shrinkToFit="1"/>
    </xf>
    <xf numFmtId="49" fontId="36" fillId="0" borderId="2" xfId="69" applyNumberFormat="1" applyFont="1" applyFill="1" applyBorder="1" applyAlignment="1">
      <alignment horizontal="left" vertical="center" wrapText="1"/>
    </xf>
    <xf numFmtId="49" fontId="27" fillId="3" borderId="9" xfId="69" applyNumberFormat="1" applyFont="1" applyFill="1" applyBorder="1" applyAlignment="1">
      <alignment horizontal="center" vertical="center" wrapText="1" shrinkToFit="1"/>
    </xf>
    <xf numFmtId="49" fontId="27" fillId="0" borderId="7" xfId="0" applyNumberFormat="1" applyFont="1" applyFill="1" applyBorder="1" applyAlignment="1">
      <alignment horizontal="center" vertical="center" wrapText="1"/>
    </xf>
    <xf numFmtId="49" fontId="27" fillId="0" borderId="7" xfId="0" applyNumberFormat="1" applyFont="1" applyFill="1" applyBorder="1" applyAlignment="1">
      <alignment horizontal="left" vertical="center" wrapText="1"/>
    </xf>
    <xf numFmtId="0" fontId="31" fillId="0" borderId="7" xfId="0" applyFont="1" applyFill="1" applyBorder="1" applyAlignment="1">
      <alignment horizontal="left" wrapText="1"/>
    </xf>
    <xf numFmtId="0" fontId="19" fillId="0" borderId="9" xfId="0" applyFont="1" applyFill="1" applyBorder="1" applyAlignment="1">
      <alignment horizontal="center" vertical="center" wrapText="1"/>
    </xf>
    <xf numFmtId="0" fontId="30" fillId="0" borderId="2" xfId="0" applyFont="1" applyFill="1" applyBorder="1" applyAlignment="1" quotePrefix="1">
      <alignment horizontal="left" vertical="center" wrapText="1"/>
    </xf>
    <xf numFmtId="0" fontId="27" fillId="0" borderId="2" xfId="0" applyFont="1" applyFill="1" applyBorder="1" applyAlignment="1" quotePrefix="1">
      <alignment horizontal="left" vertical="center" wrapText="1"/>
    </xf>
    <xf numFmtId="0" fontId="27" fillId="0" borderId="2" xfId="73" applyFont="1" applyBorder="1" applyAlignment="1" quotePrefix="1">
      <alignment horizontal="left" vertical="center" wrapText="1"/>
    </xf>
    <xf numFmtId="0" fontId="36" fillId="0" borderId="2" xfId="0" applyNumberFormat="1" applyFont="1" applyFill="1" applyBorder="1" applyAlignment="1" quotePrefix="1">
      <alignment horizontal="left" vertical="center" wrapText="1"/>
    </xf>
    <xf numFmtId="49" fontId="30" fillId="0" borderId="2" xfId="0" applyNumberFormat="1" applyFont="1" applyFill="1" applyBorder="1" applyAlignment="1" quotePrefix="1">
      <alignment horizontal="left" vertical="center" wrapText="1"/>
    </xf>
    <xf numFmtId="0" fontId="18" fillId="0" borderId="2" xfId="0" applyFont="1" applyFill="1" applyBorder="1" applyAlignment="1" quotePrefix="1">
      <alignment horizontal="left" vertical="center" wrapText="1"/>
    </xf>
    <xf numFmtId="49" fontId="8" fillId="0" borderId="2" xfId="0" applyNumberFormat="1" applyFont="1" applyFill="1" applyBorder="1" applyAlignment="1" quotePrefix="1">
      <alignment horizontal="center" vertical="center" wrapText="1"/>
    </xf>
    <xf numFmtId="0" fontId="8" fillId="0" borderId="3" xfId="0" applyFont="1" applyFill="1" applyBorder="1" applyAlignment="1" quotePrefix="1">
      <alignment horizontal="center" vertical="center"/>
    </xf>
    <xf numFmtId="49" fontId="0" fillId="0" borderId="2" xfId="0" applyNumberFormat="1" applyFont="1" applyFill="1" applyBorder="1" applyAlignment="1" quotePrefix="1">
      <alignment horizontal="center" vertical="center" wrapText="1"/>
    </xf>
    <xf numFmtId="0" fontId="0" fillId="0" borderId="2" xfId="0" applyFont="1" applyFill="1" applyBorder="1" applyAlignment="1" quotePrefix="1">
      <alignment horizontal="center" vertical="center" wrapText="1"/>
    </xf>
    <xf numFmtId="0" fontId="4" fillId="0" borderId="2" xfId="0" applyFont="1" applyFill="1" applyBorder="1" applyAlignment="1" quotePrefix="1">
      <alignment horizontal="center" vertical="center"/>
    </xf>
    <xf numFmtId="0" fontId="4" fillId="0" borderId="2" xfId="0" applyFont="1" applyFill="1" applyBorder="1" applyAlignment="1" quotePrefix="1">
      <alignment horizontal="center" vertical="center" wrapText="1"/>
    </xf>
    <xf numFmtId="0" fontId="4" fillId="0" borderId="3" xfId="0" applyFont="1" applyFill="1" applyBorder="1" applyAlignment="1" quotePrefix="1">
      <alignment horizontal="center" vertical="center" wrapText="1"/>
    </xf>
    <xf numFmtId="0" fontId="15" fillId="0" borderId="2" xfId="0" applyFont="1" applyFill="1" applyBorder="1" applyAlignment="1" quotePrefix="1">
      <alignment horizontal="center" vertical="center"/>
    </xf>
    <xf numFmtId="49" fontId="22" fillId="0" borderId="2" xfId="74" applyNumberFormat="1" applyFont="1" applyFill="1" applyBorder="1" applyAlignment="1" applyProtection="1" quotePrefix="1">
      <alignment horizontal="center" vertical="center" wrapText="1"/>
      <protection locked="0"/>
    </xf>
    <xf numFmtId="0" fontId="11" fillId="0" borderId="2" xfId="0" applyFont="1" applyFill="1" applyBorder="1" applyAlignment="1" quotePrefix="1">
      <alignment horizontal="center" vertical="center" wrapText="1"/>
    </xf>
    <xf numFmtId="0" fontId="10" fillId="0" borderId="2" xfId="0" applyFont="1" applyFill="1" applyBorder="1" applyAlignment="1" quotePrefix="1">
      <alignment horizontal="center" vertical="center" wrapText="1"/>
    </xf>
    <xf numFmtId="0" fontId="9" fillId="0" borderId="2" xfId="0" applyFont="1" applyFill="1" applyBorder="1" applyAlignment="1" quotePrefix="1">
      <alignment horizontal="center" vertical="center" wrapText="1"/>
    </xf>
    <xf numFmtId="0" fontId="9" fillId="0" borderId="3" xfId="0" applyFont="1" applyFill="1" applyBorder="1" applyAlignment="1" quotePrefix="1">
      <alignment horizontal="center" vertical="center" wrapText="1"/>
    </xf>
    <xf numFmtId="49" fontId="12" fillId="0" borderId="2" xfId="0" applyNumberFormat="1" applyFont="1" applyFill="1" applyBorder="1" applyAlignment="1" quotePrefix="1">
      <alignment horizontal="center" vertical="center" wrapText="1"/>
    </xf>
    <xf numFmtId="0" fontId="8" fillId="0" borderId="2" xfId="0" applyFont="1" applyFill="1" applyBorder="1" applyAlignment="1" quotePrefix="1">
      <alignment horizontal="center" vertical="center" wrapText="1"/>
    </xf>
  </cellXfs>
  <cellStyles count="86">
    <cellStyle name="常规" xfId="0" builtinId="0"/>
    <cellStyle name="常规_龙亭区_6" xfId="1"/>
    <cellStyle name="货币[0]" xfId="2" builtinId="7"/>
    <cellStyle name="货币" xfId="3" builtinId="4"/>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0 2 2 3" xfId="14"/>
    <cellStyle name="已访问的超链接" xfId="15" builtinId="9"/>
    <cellStyle name="注释" xfId="16" builtinId="10"/>
    <cellStyle name="60% - 强调文字颜色 2" xfId="17" builtinId="36"/>
    <cellStyle name="标题 4" xfId="18" builtinId="19"/>
    <cellStyle name="警告文本" xfId="19" builtinId="11"/>
    <cellStyle name="常规 30" xfId="20"/>
    <cellStyle name="标题" xfId="21" builtinId="15"/>
    <cellStyle name="常规 2 5" xfId="22"/>
    <cellStyle name="解释性文本" xfId="23" builtinId="53"/>
    <cellStyle name="常规 8"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常规 10 2" xfId="58"/>
    <cellStyle name="60% - 强调文字颜色 6" xfId="59" builtinId="52"/>
    <cellStyle name="常规 5" xfId="60"/>
    <cellStyle name="常规 36" xfId="61"/>
    <cellStyle name="常规 24" xfId="62"/>
    <cellStyle name="常规 33" xfId="63"/>
    <cellStyle name="常规 2" xfId="64"/>
    <cellStyle name="常规 4" xfId="65"/>
    <cellStyle name="常规 3" xfId="66"/>
    <cellStyle name="常规 2 2 2 2" xfId="67"/>
    <cellStyle name="常规 7" xfId="68"/>
    <cellStyle name="常规 2 3" xfId="69"/>
    <cellStyle name="常规_Sheet1_18" xfId="70"/>
    <cellStyle name="常规_Sheet1_23" xfId="71"/>
    <cellStyle name="常规 3 10 10" xfId="72"/>
    <cellStyle name="常规 27" xfId="73"/>
    <cellStyle name="常规 11 2" xfId="74"/>
    <cellStyle name="常规 10 15" xfId="75"/>
    <cellStyle name="常规 10 17" xfId="76"/>
    <cellStyle name="常规 10 10 2 2 2 2" xfId="77"/>
    <cellStyle name="常规 10 14" xfId="78"/>
    <cellStyle name="常规 10 2 2" xfId="79"/>
    <cellStyle name="常规 12 2" xfId="80"/>
    <cellStyle name="常规 2 2 2" xfId="81"/>
    <cellStyle name="常规 10 2 3" xfId="82"/>
    <cellStyle name="常规_Sheet1 16" xfId="83"/>
    <cellStyle name="常规_Sheet1 4" xfId="84"/>
    <cellStyle name="常规_Sheet1 8" xfId="85"/>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8"/>
  <sheetViews>
    <sheetView tabSelected="1" workbookViewId="0">
      <selection activeCell="V83" sqref="V83"/>
    </sheetView>
  </sheetViews>
  <sheetFormatPr defaultColWidth="9" defaultRowHeight="14.25"/>
  <cols>
    <col min="1" max="1" width="3.875" style="1" customWidth="1"/>
    <col min="2" max="2" width="6.75" style="277" customWidth="1"/>
    <col min="3" max="3" width="5.5" style="278" customWidth="1"/>
    <col min="4" max="4" width="5.75" style="278" customWidth="1"/>
    <col min="5" max="5" width="4.375" style="1" customWidth="1"/>
    <col min="6" max="6" width="3.25" style="278" customWidth="1"/>
    <col min="7" max="7" width="5.875" style="278" customWidth="1"/>
    <col min="8" max="8" width="5.125" style="278" customWidth="1"/>
    <col min="9" max="9" width="5" style="1" customWidth="1"/>
    <col min="10" max="10" width="12.125" style="277" customWidth="1"/>
    <col min="11" max="11" width="6.25" style="278" customWidth="1"/>
    <col min="12" max="12" width="3" style="1" customWidth="1"/>
    <col min="13" max="14" width="1.75" style="1" customWidth="1"/>
    <col min="15" max="15" width="2" style="1" customWidth="1"/>
    <col min="16" max="16" width="5.875" style="1" customWidth="1"/>
    <col min="17" max="17" width="7.125" style="1" customWidth="1"/>
    <col min="18" max="18" width="3.875" style="278" customWidth="1"/>
    <col min="19" max="19" width="4.5" style="278" customWidth="1"/>
    <col min="20" max="20" width="9.125" style="279" customWidth="1"/>
    <col min="21" max="21" width="5.84166666666667" style="279" customWidth="1"/>
    <col min="22" max="16384" width="9" style="1"/>
  </cols>
  <sheetData>
    <row r="1" s="1" customFormat="1" spans="2:21">
      <c r="B1" s="277"/>
      <c r="C1" s="278"/>
      <c r="D1" s="278"/>
      <c r="F1" s="278"/>
      <c r="G1" s="278"/>
      <c r="H1" s="278"/>
      <c r="J1" s="277"/>
      <c r="K1" s="278"/>
      <c r="R1" s="278"/>
      <c r="S1" s="278"/>
      <c r="T1" s="279"/>
      <c r="U1" s="279"/>
    </row>
    <row r="2" s="1" customFormat="1" ht="33" customHeight="1" spans="1:21">
      <c r="A2" s="280" t="s">
        <v>0</v>
      </c>
      <c r="B2" s="281"/>
      <c r="C2" s="280"/>
      <c r="D2" s="280"/>
      <c r="E2" s="280"/>
      <c r="F2" s="280"/>
      <c r="G2" s="280"/>
      <c r="H2" s="280"/>
      <c r="I2" s="280"/>
      <c r="J2" s="281"/>
      <c r="K2" s="280"/>
      <c r="L2" s="280"/>
      <c r="M2" s="280"/>
      <c r="N2" s="280"/>
      <c r="O2" s="280"/>
      <c r="P2" s="280"/>
      <c r="Q2" s="280"/>
      <c r="R2" s="280"/>
      <c r="S2" s="280"/>
      <c r="T2" s="387"/>
      <c r="U2" s="387"/>
    </row>
    <row r="3" s="1" customFormat="1" spans="1:21">
      <c r="A3" s="20" t="s">
        <v>1</v>
      </c>
      <c r="B3" s="282" t="s">
        <v>2</v>
      </c>
      <c r="C3" s="20" t="s">
        <v>3</v>
      </c>
      <c r="D3" s="20" t="s">
        <v>4</v>
      </c>
      <c r="E3" s="20" t="s">
        <v>5</v>
      </c>
      <c r="F3" s="20" t="s">
        <v>6</v>
      </c>
      <c r="G3" s="32" t="s">
        <v>7</v>
      </c>
      <c r="H3" s="32"/>
      <c r="I3" s="32"/>
      <c r="J3" s="359"/>
      <c r="K3" s="32"/>
      <c r="L3" s="20" t="s">
        <v>8</v>
      </c>
      <c r="M3" s="20"/>
      <c r="N3" s="20"/>
      <c r="O3" s="20"/>
      <c r="P3" s="20" t="s">
        <v>9</v>
      </c>
      <c r="Q3" s="20"/>
      <c r="R3" s="20"/>
      <c r="S3" s="20"/>
      <c r="T3" s="388" t="s">
        <v>10</v>
      </c>
      <c r="U3" s="389"/>
    </row>
    <row r="4" s="1" customFormat="1" spans="1:21">
      <c r="A4" s="20"/>
      <c r="B4" s="282"/>
      <c r="C4" s="20"/>
      <c r="D4" s="20"/>
      <c r="E4" s="20"/>
      <c r="F4" s="20"/>
      <c r="G4" s="20" t="s">
        <v>11</v>
      </c>
      <c r="H4" s="20" t="s">
        <v>12</v>
      </c>
      <c r="I4" s="20" t="s">
        <v>13</v>
      </c>
      <c r="J4" s="360" t="s">
        <v>14</v>
      </c>
      <c r="K4" s="20" t="s">
        <v>15</v>
      </c>
      <c r="L4" s="20" t="s">
        <v>16</v>
      </c>
      <c r="M4" s="20" t="s">
        <v>17</v>
      </c>
      <c r="N4" s="20" t="s">
        <v>18</v>
      </c>
      <c r="O4" s="20"/>
      <c r="P4" s="20" t="s">
        <v>19</v>
      </c>
      <c r="Q4" s="20" t="s">
        <v>20</v>
      </c>
      <c r="R4" s="20" t="s">
        <v>21</v>
      </c>
      <c r="S4" s="20" t="s">
        <v>22</v>
      </c>
      <c r="T4" s="390" t="s">
        <v>23</v>
      </c>
      <c r="U4" s="390" t="s">
        <v>24</v>
      </c>
    </row>
    <row r="5" s="1" customFormat="1" ht="36" customHeight="1" spans="1:21">
      <c r="A5" s="20"/>
      <c r="B5" s="282"/>
      <c r="C5" s="20"/>
      <c r="D5" s="20"/>
      <c r="E5" s="20"/>
      <c r="F5" s="20"/>
      <c r="G5" s="20"/>
      <c r="H5" s="20"/>
      <c r="I5" s="20"/>
      <c r="J5" s="360"/>
      <c r="K5" s="20"/>
      <c r="L5" s="20"/>
      <c r="M5" s="20"/>
      <c r="N5" s="20" t="s">
        <v>25</v>
      </c>
      <c r="O5" s="20" t="s">
        <v>26</v>
      </c>
      <c r="P5" s="20"/>
      <c r="Q5" s="20"/>
      <c r="R5" s="20"/>
      <c r="S5" s="20"/>
      <c r="T5" s="391"/>
      <c r="U5" s="391"/>
    </row>
    <row r="6" s="276" customFormat="1" ht="25" customHeight="1" spans="1:21">
      <c r="A6" s="265">
        <v>1</v>
      </c>
      <c r="B6" s="283" t="s">
        <v>27</v>
      </c>
      <c r="C6" s="284" t="s">
        <v>28</v>
      </c>
      <c r="D6" s="284" t="s">
        <v>29</v>
      </c>
      <c r="E6" s="285">
        <v>15.1</v>
      </c>
      <c r="F6" s="284">
        <v>1</v>
      </c>
      <c r="G6" s="286" t="s">
        <v>30</v>
      </c>
      <c r="H6" s="285" t="s">
        <v>31</v>
      </c>
      <c r="I6" s="285" t="s">
        <v>32</v>
      </c>
      <c r="J6" s="283" t="s">
        <v>33</v>
      </c>
      <c r="K6" s="284" t="s">
        <v>34</v>
      </c>
      <c r="L6" s="284">
        <v>2056.4</v>
      </c>
      <c r="M6" s="284">
        <v>2056.4</v>
      </c>
      <c r="N6" s="284"/>
      <c r="O6" s="284"/>
      <c r="P6" s="284" t="s">
        <v>35</v>
      </c>
      <c r="Q6" s="284" t="s">
        <v>36</v>
      </c>
      <c r="R6" s="284"/>
      <c r="S6" s="284"/>
      <c r="T6" s="392" t="s">
        <v>37</v>
      </c>
      <c r="U6" s="362" t="s">
        <v>38</v>
      </c>
    </row>
    <row r="7" s="1" customFormat="1" ht="25" customHeight="1" spans="1:21">
      <c r="A7" s="265">
        <v>2</v>
      </c>
      <c r="B7" s="287" t="s">
        <v>39</v>
      </c>
      <c r="C7" s="288" t="s">
        <v>28</v>
      </c>
      <c r="D7" s="288" t="s">
        <v>40</v>
      </c>
      <c r="E7" s="289" t="s">
        <v>41</v>
      </c>
      <c r="F7" s="290">
        <v>1</v>
      </c>
      <c r="G7" s="291" t="s">
        <v>42</v>
      </c>
      <c r="H7" s="285" t="s">
        <v>31</v>
      </c>
      <c r="I7" s="285" t="s">
        <v>32</v>
      </c>
      <c r="J7" s="294" t="s">
        <v>43</v>
      </c>
      <c r="K7" s="284" t="s">
        <v>34</v>
      </c>
      <c r="L7" s="291">
        <v>2366.3</v>
      </c>
      <c r="M7" s="289" t="s">
        <v>44</v>
      </c>
      <c r="N7" s="295"/>
      <c r="O7" s="295"/>
      <c r="P7" s="284" t="s">
        <v>35</v>
      </c>
      <c r="Q7" s="295" t="s">
        <v>45</v>
      </c>
      <c r="R7" s="295"/>
      <c r="S7" s="295"/>
      <c r="T7" s="294" t="s">
        <v>46</v>
      </c>
      <c r="U7" s="362" t="s">
        <v>38</v>
      </c>
    </row>
    <row r="8" s="1" customFormat="1" ht="25" customHeight="1" spans="1:21">
      <c r="A8" s="265">
        <v>3</v>
      </c>
      <c r="B8" s="292" t="s">
        <v>47</v>
      </c>
      <c r="C8" s="284" t="s">
        <v>48</v>
      </c>
      <c r="D8" s="284" t="s">
        <v>49</v>
      </c>
      <c r="E8" s="293" t="s">
        <v>50</v>
      </c>
      <c r="F8" s="284">
        <v>1</v>
      </c>
      <c r="G8" s="291" t="s">
        <v>51</v>
      </c>
      <c r="H8" s="284" t="s">
        <v>31</v>
      </c>
      <c r="I8" s="284" t="s">
        <v>32</v>
      </c>
      <c r="J8" s="361" t="s">
        <v>52</v>
      </c>
      <c r="K8" s="284" t="s">
        <v>34</v>
      </c>
      <c r="L8" s="362"/>
      <c r="M8" s="284"/>
      <c r="N8" s="284"/>
      <c r="O8" s="284"/>
      <c r="P8" s="284" t="s">
        <v>53</v>
      </c>
      <c r="Q8" s="284" t="s">
        <v>54</v>
      </c>
      <c r="R8" s="284">
        <v>0</v>
      </c>
      <c r="S8" s="284">
        <v>0</v>
      </c>
      <c r="T8" s="294" t="s">
        <v>55</v>
      </c>
      <c r="U8" s="362">
        <v>17.4</v>
      </c>
    </row>
    <row r="9" s="1" customFormat="1" ht="25" customHeight="1" spans="1:21">
      <c r="A9" s="265">
        <v>4</v>
      </c>
      <c r="B9" s="294" t="s">
        <v>56</v>
      </c>
      <c r="C9" s="291" t="s">
        <v>48</v>
      </c>
      <c r="D9" s="291" t="s">
        <v>49</v>
      </c>
      <c r="E9" s="295" t="s">
        <v>50</v>
      </c>
      <c r="F9" s="296">
        <v>1</v>
      </c>
      <c r="G9" s="291" t="s">
        <v>57</v>
      </c>
      <c r="H9" s="291" t="s">
        <v>31</v>
      </c>
      <c r="I9" s="291" t="s">
        <v>32</v>
      </c>
      <c r="J9" s="361" t="s">
        <v>58</v>
      </c>
      <c r="K9" s="291" t="s">
        <v>34</v>
      </c>
      <c r="L9" s="363"/>
      <c r="M9" s="295"/>
      <c r="N9" s="295"/>
      <c r="O9" s="295"/>
      <c r="P9" s="295" t="s">
        <v>59</v>
      </c>
      <c r="Q9" s="295" t="s">
        <v>60</v>
      </c>
      <c r="R9" s="295" t="s">
        <v>61</v>
      </c>
      <c r="S9" s="295" t="s">
        <v>61</v>
      </c>
      <c r="T9" s="369" t="s">
        <v>62</v>
      </c>
      <c r="U9" s="294" t="s">
        <v>63</v>
      </c>
    </row>
    <row r="10" s="1" customFormat="1" ht="25" customHeight="1" spans="1:21">
      <c r="A10" s="265">
        <v>5</v>
      </c>
      <c r="B10" s="282" t="s">
        <v>64</v>
      </c>
      <c r="C10" s="265" t="s">
        <v>48</v>
      </c>
      <c r="D10" s="265" t="s">
        <v>49</v>
      </c>
      <c r="E10" s="297" t="s">
        <v>65</v>
      </c>
      <c r="F10" s="265">
        <v>1</v>
      </c>
      <c r="G10" s="265" t="s">
        <v>66</v>
      </c>
      <c r="H10" s="265" t="s">
        <v>31</v>
      </c>
      <c r="I10" s="265" t="s">
        <v>32</v>
      </c>
      <c r="J10" s="292" t="s">
        <v>67</v>
      </c>
      <c r="K10" s="265" t="s">
        <v>34</v>
      </c>
      <c r="L10" s="364"/>
      <c r="M10" s="265"/>
      <c r="N10" s="265"/>
      <c r="O10" s="265"/>
      <c r="P10" s="265" t="s">
        <v>59</v>
      </c>
      <c r="Q10" s="362" t="s">
        <v>68</v>
      </c>
      <c r="R10" s="265">
        <v>0</v>
      </c>
      <c r="S10" s="265">
        <v>0</v>
      </c>
      <c r="T10" s="292" t="s">
        <v>69</v>
      </c>
      <c r="U10" s="360" t="s">
        <v>70</v>
      </c>
    </row>
    <row r="11" s="1" customFormat="1" ht="25" customHeight="1" spans="1:21">
      <c r="A11" s="265">
        <v>6</v>
      </c>
      <c r="B11" s="294" t="s">
        <v>71</v>
      </c>
      <c r="C11" s="265" t="s">
        <v>48</v>
      </c>
      <c r="D11" s="265" t="s">
        <v>49</v>
      </c>
      <c r="E11" s="297" t="s">
        <v>72</v>
      </c>
      <c r="F11" s="265">
        <v>1</v>
      </c>
      <c r="G11" s="291" t="s">
        <v>73</v>
      </c>
      <c r="H11" s="265" t="s">
        <v>31</v>
      </c>
      <c r="I11" s="265" t="s">
        <v>32</v>
      </c>
      <c r="J11" s="361" t="s">
        <v>74</v>
      </c>
      <c r="K11" s="265" t="s">
        <v>34</v>
      </c>
      <c r="L11" s="365"/>
      <c r="M11" s="265"/>
      <c r="N11" s="265"/>
      <c r="O11" s="265"/>
      <c r="P11" s="265" t="s">
        <v>59</v>
      </c>
      <c r="Q11" s="295" t="s">
        <v>75</v>
      </c>
      <c r="R11" s="265">
        <v>0</v>
      </c>
      <c r="S11" s="265">
        <v>0</v>
      </c>
      <c r="T11" s="294" t="s">
        <v>76</v>
      </c>
      <c r="U11" s="360">
        <v>15</v>
      </c>
    </row>
    <row r="12" s="1" customFormat="1" ht="25" customHeight="1" spans="1:21">
      <c r="A12" s="298">
        <v>7</v>
      </c>
      <c r="B12" s="294" t="s">
        <v>77</v>
      </c>
      <c r="C12" s="265" t="s">
        <v>48</v>
      </c>
      <c r="D12" s="265" t="s">
        <v>49</v>
      </c>
      <c r="E12" s="297" t="s">
        <v>50</v>
      </c>
      <c r="F12" s="265">
        <v>2</v>
      </c>
      <c r="G12" s="265" t="s">
        <v>78</v>
      </c>
      <c r="H12" s="265" t="s">
        <v>31</v>
      </c>
      <c r="I12" s="265" t="s">
        <v>32</v>
      </c>
      <c r="J12" s="361" t="s">
        <v>79</v>
      </c>
      <c r="K12" s="265" t="s">
        <v>34</v>
      </c>
      <c r="L12" s="365"/>
      <c r="M12" s="265"/>
      <c r="N12" s="265"/>
      <c r="O12" s="265"/>
      <c r="P12" s="265" t="s">
        <v>59</v>
      </c>
      <c r="Q12" s="295" t="s">
        <v>80</v>
      </c>
      <c r="R12" s="265">
        <v>0</v>
      </c>
      <c r="S12" s="265">
        <v>0</v>
      </c>
      <c r="T12" s="369" t="s">
        <v>81</v>
      </c>
      <c r="U12" s="360">
        <v>17.4</v>
      </c>
    </row>
    <row r="13" s="1" customFormat="1" ht="25" customHeight="1" spans="1:21">
      <c r="A13" s="299"/>
      <c r="B13" s="294"/>
      <c r="C13" s="265"/>
      <c r="D13" s="265"/>
      <c r="E13" s="297"/>
      <c r="F13" s="265"/>
      <c r="G13" s="265" t="s">
        <v>82</v>
      </c>
      <c r="H13" s="265" t="s">
        <v>83</v>
      </c>
      <c r="I13" s="265" t="s">
        <v>32</v>
      </c>
      <c r="J13" s="361" t="s">
        <v>84</v>
      </c>
      <c r="K13" s="265" t="s">
        <v>34</v>
      </c>
      <c r="L13" s="365"/>
      <c r="M13" s="265"/>
      <c r="N13" s="265"/>
      <c r="O13" s="265"/>
      <c r="P13" s="265"/>
      <c r="Q13" s="295"/>
      <c r="R13" s="265">
        <v>0</v>
      </c>
      <c r="S13" s="265">
        <v>0</v>
      </c>
      <c r="T13" s="369"/>
      <c r="U13" s="360"/>
    </row>
    <row r="14" s="1" customFormat="1" ht="25" customHeight="1" spans="1:21">
      <c r="A14" s="297" t="s">
        <v>85</v>
      </c>
      <c r="B14" s="294" t="s">
        <v>86</v>
      </c>
      <c r="C14" s="265" t="s">
        <v>48</v>
      </c>
      <c r="D14" s="265" t="s">
        <v>49</v>
      </c>
      <c r="E14" s="297" t="s">
        <v>65</v>
      </c>
      <c r="F14" s="265">
        <v>1</v>
      </c>
      <c r="G14" s="265" t="s">
        <v>87</v>
      </c>
      <c r="H14" s="265" t="s">
        <v>31</v>
      </c>
      <c r="I14" s="265" t="s">
        <v>32</v>
      </c>
      <c r="J14" s="294" t="s">
        <v>88</v>
      </c>
      <c r="K14" s="265"/>
      <c r="L14" s="365"/>
      <c r="M14" s="265"/>
      <c r="N14" s="265"/>
      <c r="O14" s="265"/>
      <c r="P14" s="265" t="s">
        <v>59</v>
      </c>
      <c r="Q14" s="282" t="s">
        <v>89</v>
      </c>
      <c r="R14" s="265">
        <v>0</v>
      </c>
      <c r="S14" s="265">
        <v>0</v>
      </c>
      <c r="T14" s="282" t="s">
        <v>90</v>
      </c>
      <c r="U14" s="360" t="s">
        <v>70</v>
      </c>
    </row>
    <row r="15" s="1" customFormat="1" ht="25" customHeight="1" spans="1:21">
      <c r="A15" s="297" t="s">
        <v>91</v>
      </c>
      <c r="B15" s="300" t="s">
        <v>92</v>
      </c>
      <c r="C15" s="265" t="s">
        <v>48</v>
      </c>
      <c r="D15" s="265" t="s">
        <v>49</v>
      </c>
      <c r="E15" s="297" t="s">
        <v>93</v>
      </c>
      <c r="F15" s="265">
        <v>1</v>
      </c>
      <c r="G15" s="301" t="s">
        <v>94</v>
      </c>
      <c r="H15" s="265" t="s">
        <v>31</v>
      </c>
      <c r="I15" s="265" t="s">
        <v>32</v>
      </c>
      <c r="J15" s="366" t="s">
        <v>95</v>
      </c>
      <c r="K15" s="265" t="s">
        <v>34</v>
      </c>
      <c r="L15" s="365"/>
      <c r="M15" s="265"/>
      <c r="N15" s="265"/>
      <c r="O15" s="265"/>
      <c r="P15" s="265" t="s">
        <v>53</v>
      </c>
      <c r="Q15" s="393" t="s">
        <v>96</v>
      </c>
      <c r="R15" s="265">
        <v>0</v>
      </c>
      <c r="S15" s="265">
        <v>0</v>
      </c>
      <c r="T15" s="292" t="s">
        <v>97</v>
      </c>
      <c r="U15" s="360" t="s">
        <v>70</v>
      </c>
    </row>
    <row r="16" s="1" customFormat="1" ht="25" customHeight="1" spans="1:21">
      <c r="A16" s="296">
        <v>10</v>
      </c>
      <c r="B16" s="302" t="s">
        <v>98</v>
      </c>
      <c r="C16" s="296" t="s">
        <v>48</v>
      </c>
      <c r="D16" s="296" t="s">
        <v>49</v>
      </c>
      <c r="E16" s="303" t="s">
        <v>65</v>
      </c>
      <c r="F16" s="296">
        <v>1</v>
      </c>
      <c r="G16" s="265" t="s">
        <v>99</v>
      </c>
      <c r="H16" s="265" t="s">
        <v>31</v>
      </c>
      <c r="I16" s="265" t="s">
        <v>32</v>
      </c>
      <c r="J16" s="282" t="s">
        <v>100</v>
      </c>
      <c r="K16" s="265" t="s">
        <v>34</v>
      </c>
      <c r="L16" s="367"/>
      <c r="M16" s="368"/>
      <c r="N16" s="368"/>
      <c r="O16" s="368"/>
      <c r="P16" s="296" t="s">
        <v>59</v>
      </c>
      <c r="Q16" s="368" t="s">
        <v>101</v>
      </c>
      <c r="R16" s="296">
        <v>0</v>
      </c>
      <c r="S16" s="296">
        <v>0</v>
      </c>
      <c r="T16" s="302" t="s">
        <v>102</v>
      </c>
      <c r="U16" s="368" t="s">
        <v>70</v>
      </c>
    </row>
    <row r="17" s="1" customFormat="1" ht="25" customHeight="1" spans="1:21">
      <c r="A17" s="304">
        <v>11</v>
      </c>
      <c r="B17" s="294" t="s">
        <v>103</v>
      </c>
      <c r="C17" s="291" t="s">
        <v>48</v>
      </c>
      <c r="D17" s="291" t="s">
        <v>104</v>
      </c>
      <c r="E17" s="295" t="s">
        <v>105</v>
      </c>
      <c r="F17" s="295" t="s">
        <v>106</v>
      </c>
      <c r="G17" s="291" t="s">
        <v>107</v>
      </c>
      <c r="H17" s="291" t="s">
        <v>31</v>
      </c>
      <c r="I17" s="291" t="s">
        <v>32</v>
      </c>
      <c r="J17" s="369" t="s">
        <v>108</v>
      </c>
      <c r="K17" s="265" t="s">
        <v>34</v>
      </c>
      <c r="L17" s="291"/>
      <c r="M17" s="295"/>
      <c r="N17" s="295"/>
      <c r="O17" s="295"/>
      <c r="P17" s="295" t="s">
        <v>59</v>
      </c>
      <c r="Q17" s="295" t="s">
        <v>109</v>
      </c>
      <c r="R17" s="295" t="s">
        <v>61</v>
      </c>
      <c r="S17" s="295" t="s">
        <v>61</v>
      </c>
      <c r="T17" s="294" t="s">
        <v>110</v>
      </c>
      <c r="U17" s="294" t="s">
        <v>105</v>
      </c>
    </row>
    <row r="18" s="1" customFormat="1" ht="25" customHeight="1" spans="1:21">
      <c r="A18" s="265">
        <v>12</v>
      </c>
      <c r="B18" s="292" t="s">
        <v>111</v>
      </c>
      <c r="C18" s="305" t="s">
        <v>112</v>
      </c>
      <c r="D18" s="305" t="s">
        <v>113</v>
      </c>
      <c r="E18" s="293" t="s">
        <v>114</v>
      </c>
      <c r="F18" s="284">
        <v>2</v>
      </c>
      <c r="G18" s="284" t="s">
        <v>115</v>
      </c>
      <c r="H18" s="284" t="s">
        <v>31</v>
      </c>
      <c r="I18" s="284" t="s">
        <v>32</v>
      </c>
      <c r="J18" s="292" t="s">
        <v>116</v>
      </c>
      <c r="K18" s="284" t="s">
        <v>34</v>
      </c>
      <c r="L18" s="284">
        <v>2008.45</v>
      </c>
      <c r="M18" s="284">
        <v>1921.75</v>
      </c>
      <c r="N18" s="284"/>
      <c r="O18" s="284"/>
      <c r="P18" s="284"/>
      <c r="Q18" s="284"/>
      <c r="R18" s="284"/>
      <c r="S18" s="284"/>
      <c r="T18" s="394" t="s">
        <v>117</v>
      </c>
      <c r="U18" s="395">
        <v>42005</v>
      </c>
    </row>
    <row r="19" s="1" customFormat="1" ht="25" customHeight="1" spans="1:21">
      <c r="A19" s="265"/>
      <c r="B19" s="292"/>
      <c r="C19" s="305"/>
      <c r="D19" s="305"/>
      <c r="E19" s="293"/>
      <c r="F19" s="284"/>
      <c r="G19" s="306" t="s">
        <v>118</v>
      </c>
      <c r="H19" s="306" t="s">
        <v>119</v>
      </c>
      <c r="I19" s="306" t="s">
        <v>32</v>
      </c>
      <c r="J19" s="370" t="s">
        <v>120</v>
      </c>
      <c r="K19" s="306" t="s">
        <v>34</v>
      </c>
      <c r="L19" s="306">
        <v>1835.05</v>
      </c>
      <c r="M19" s="284"/>
      <c r="N19" s="306"/>
      <c r="O19" s="306"/>
      <c r="P19" s="306"/>
      <c r="Q19" s="306"/>
      <c r="R19" s="306"/>
      <c r="S19" s="306"/>
      <c r="T19" s="396"/>
      <c r="U19" s="397"/>
    </row>
    <row r="20" s="1" customFormat="1" ht="25" customHeight="1" spans="1:21">
      <c r="A20" s="307">
        <v>13</v>
      </c>
      <c r="B20" s="287" t="s">
        <v>121</v>
      </c>
      <c r="C20" s="308" t="s">
        <v>112</v>
      </c>
      <c r="D20" s="308" t="s">
        <v>113</v>
      </c>
      <c r="E20" s="289" t="s">
        <v>122</v>
      </c>
      <c r="F20" s="309">
        <v>2</v>
      </c>
      <c r="G20" s="288" t="s">
        <v>123</v>
      </c>
      <c r="H20" s="288" t="s">
        <v>31</v>
      </c>
      <c r="I20" s="288" t="s">
        <v>32</v>
      </c>
      <c r="J20" s="287" t="s">
        <v>124</v>
      </c>
      <c r="K20" s="288" t="s">
        <v>34</v>
      </c>
      <c r="L20" s="288">
        <v>1876.2</v>
      </c>
      <c r="M20" s="295" t="s">
        <v>125</v>
      </c>
      <c r="N20" s="289"/>
      <c r="O20" s="289"/>
      <c r="P20" s="289"/>
      <c r="Q20" s="289"/>
      <c r="R20" s="289"/>
      <c r="S20" s="289"/>
      <c r="T20" s="287" t="s">
        <v>126</v>
      </c>
      <c r="U20" s="289" t="s">
        <v>127</v>
      </c>
    </row>
    <row r="21" s="1" customFormat="1" ht="25" customHeight="1" spans="1:21">
      <c r="A21" s="310"/>
      <c r="B21" s="311"/>
      <c r="C21" s="312"/>
      <c r="D21" s="312"/>
      <c r="E21" s="313"/>
      <c r="F21" s="314"/>
      <c r="G21" s="315" t="s">
        <v>128</v>
      </c>
      <c r="H21" s="315" t="s">
        <v>129</v>
      </c>
      <c r="I21" s="315" t="s">
        <v>32</v>
      </c>
      <c r="J21" s="371" t="s">
        <v>130</v>
      </c>
      <c r="K21" s="315" t="s">
        <v>131</v>
      </c>
      <c r="L21" s="315">
        <v>1700</v>
      </c>
      <c r="M21" s="295"/>
      <c r="N21" s="372"/>
      <c r="O21" s="372"/>
      <c r="P21" s="372"/>
      <c r="Q21" s="372"/>
      <c r="R21" s="372"/>
      <c r="S21" s="372"/>
      <c r="T21" s="398"/>
      <c r="U21" s="372"/>
    </row>
    <row r="22" s="1" customFormat="1" ht="25" customHeight="1" spans="1:21">
      <c r="A22" s="297" t="s">
        <v>132</v>
      </c>
      <c r="B22" s="282" t="s">
        <v>133</v>
      </c>
      <c r="C22" s="305" t="s">
        <v>112</v>
      </c>
      <c r="D22" s="316" t="s">
        <v>113</v>
      </c>
      <c r="E22" s="297" t="s">
        <v>134</v>
      </c>
      <c r="F22" s="265">
        <v>1</v>
      </c>
      <c r="G22" s="298" t="s">
        <v>135</v>
      </c>
      <c r="H22" s="298" t="s">
        <v>31</v>
      </c>
      <c r="I22" s="298" t="s">
        <v>32</v>
      </c>
      <c r="J22" s="373" t="s">
        <v>136</v>
      </c>
      <c r="K22" s="298" t="s">
        <v>34</v>
      </c>
      <c r="L22" s="298">
        <v>1600</v>
      </c>
      <c r="M22" s="265">
        <v>1600</v>
      </c>
      <c r="N22" s="298"/>
      <c r="O22" s="298"/>
      <c r="P22" s="298"/>
      <c r="Q22" s="298"/>
      <c r="R22" s="298"/>
      <c r="S22" s="298"/>
      <c r="T22" s="399" t="s">
        <v>137</v>
      </c>
      <c r="U22" s="400">
        <v>2018</v>
      </c>
    </row>
    <row r="23" s="1" customFormat="1" ht="25" customHeight="1" spans="1:21">
      <c r="A23" s="317">
        <v>15</v>
      </c>
      <c r="B23" s="318" t="s">
        <v>138</v>
      </c>
      <c r="C23" s="305" t="s">
        <v>112</v>
      </c>
      <c r="D23" s="316" t="s">
        <v>113</v>
      </c>
      <c r="E23" s="319" t="s">
        <v>139</v>
      </c>
      <c r="F23" s="317">
        <v>2</v>
      </c>
      <c r="G23" s="265" t="s">
        <v>140</v>
      </c>
      <c r="H23" s="265" t="s">
        <v>31</v>
      </c>
      <c r="I23" s="265" t="s">
        <v>32</v>
      </c>
      <c r="J23" s="282" t="s">
        <v>141</v>
      </c>
      <c r="K23" s="265" t="s">
        <v>131</v>
      </c>
      <c r="L23" s="265">
        <v>800</v>
      </c>
      <c r="M23" s="317">
        <v>1264</v>
      </c>
      <c r="N23" s="368"/>
      <c r="O23" s="368"/>
      <c r="P23" s="368"/>
      <c r="Q23" s="368"/>
      <c r="R23" s="368"/>
      <c r="S23" s="368"/>
      <c r="T23" s="401" t="s">
        <v>142</v>
      </c>
      <c r="U23" s="309">
        <v>2017</v>
      </c>
    </row>
    <row r="24" s="1" customFormat="1" ht="25" customHeight="1" spans="1:21">
      <c r="A24" s="317"/>
      <c r="B24" s="318"/>
      <c r="C24" s="305"/>
      <c r="D24" s="316"/>
      <c r="E24" s="319"/>
      <c r="F24" s="317"/>
      <c r="G24" s="298" t="s">
        <v>143</v>
      </c>
      <c r="H24" s="298" t="s">
        <v>119</v>
      </c>
      <c r="I24" s="298" t="s">
        <v>32</v>
      </c>
      <c r="J24" s="373" t="s">
        <v>144</v>
      </c>
      <c r="K24" s="298" t="s">
        <v>34</v>
      </c>
      <c r="L24" s="298">
        <v>1729</v>
      </c>
      <c r="M24" s="317"/>
      <c r="N24" s="290"/>
      <c r="O24" s="290"/>
      <c r="P24" s="290"/>
      <c r="Q24" s="290"/>
      <c r="R24" s="290"/>
      <c r="S24" s="290"/>
      <c r="T24" s="402"/>
      <c r="U24" s="403"/>
    </row>
    <row r="25" s="1" customFormat="1" ht="25" customHeight="1" spans="1:21">
      <c r="A25" s="304">
        <v>16</v>
      </c>
      <c r="B25" s="294" t="s">
        <v>145</v>
      </c>
      <c r="C25" s="320" t="s">
        <v>112</v>
      </c>
      <c r="D25" s="320" t="s">
        <v>113</v>
      </c>
      <c r="E25" s="295" t="s">
        <v>146</v>
      </c>
      <c r="F25" s="295" t="s">
        <v>147</v>
      </c>
      <c r="G25" s="291" t="s">
        <v>148</v>
      </c>
      <c r="H25" s="291" t="s">
        <v>31</v>
      </c>
      <c r="I25" s="291" t="s">
        <v>32</v>
      </c>
      <c r="J25" s="436" t="s">
        <v>149</v>
      </c>
      <c r="K25" s="265" t="s">
        <v>34</v>
      </c>
      <c r="L25" s="291">
        <v>2691.5</v>
      </c>
      <c r="M25" s="295" t="s">
        <v>150</v>
      </c>
      <c r="N25" s="295"/>
      <c r="O25" s="295"/>
      <c r="P25" s="295"/>
      <c r="Q25" s="295"/>
      <c r="R25" s="295"/>
      <c r="S25" s="295"/>
      <c r="T25" s="287" t="s">
        <v>151</v>
      </c>
      <c r="U25" s="289" t="s">
        <v>146</v>
      </c>
    </row>
    <row r="26" s="1" customFormat="1" ht="25" customHeight="1" spans="1:21">
      <c r="A26" s="304"/>
      <c r="B26" s="294"/>
      <c r="C26" s="320"/>
      <c r="D26" s="320"/>
      <c r="E26" s="295"/>
      <c r="F26" s="295"/>
      <c r="G26" s="291" t="s">
        <v>152</v>
      </c>
      <c r="H26" s="291" t="s">
        <v>119</v>
      </c>
      <c r="I26" s="291" t="s">
        <v>32</v>
      </c>
      <c r="J26" s="436" t="s">
        <v>153</v>
      </c>
      <c r="K26" s="265" t="s">
        <v>34</v>
      </c>
      <c r="L26" s="291">
        <v>1336.2</v>
      </c>
      <c r="M26" s="295"/>
      <c r="N26" s="295"/>
      <c r="O26" s="295"/>
      <c r="P26" s="295"/>
      <c r="Q26" s="295"/>
      <c r="R26" s="295"/>
      <c r="S26" s="295"/>
      <c r="T26" s="311"/>
      <c r="U26" s="313"/>
    </row>
    <row r="27" s="1" customFormat="1" ht="25" customHeight="1" spans="1:21">
      <c r="A27" s="321">
        <v>17</v>
      </c>
      <c r="B27" s="282" t="s">
        <v>154</v>
      </c>
      <c r="C27" s="320" t="s">
        <v>112</v>
      </c>
      <c r="D27" s="320" t="s">
        <v>113</v>
      </c>
      <c r="E27" s="297" t="s">
        <v>155</v>
      </c>
      <c r="F27" s="265">
        <v>2</v>
      </c>
      <c r="G27" s="265" t="s">
        <v>156</v>
      </c>
      <c r="H27" s="265" t="s">
        <v>31</v>
      </c>
      <c r="I27" s="265" t="s">
        <v>32</v>
      </c>
      <c r="J27" s="282" t="s">
        <v>157</v>
      </c>
      <c r="K27" s="265" t="s">
        <v>158</v>
      </c>
      <c r="L27" s="265">
        <v>0</v>
      </c>
      <c r="M27" s="265">
        <v>1458</v>
      </c>
      <c r="N27" s="265"/>
      <c r="O27" s="265"/>
      <c r="P27" s="265"/>
      <c r="Q27" s="265"/>
      <c r="R27" s="297"/>
      <c r="S27" s="265"/>
      <c r="T27" s="399" t="s">
        <v>159</v>
      </c>
      <c r="U27" s="298">
        <v>2011</v>
      </c>
    </row>
    <row r="28" s="1" customFormat="1" ht="25" customHeight="1" spans="1:21">
      <c r="A28" s="321"/>
      <c r="B28" s="282"/>
      <c r="C28" s="320"/>
      <c r="D28" s="320"/>
      <c r="E28" s="297"/>
      <c r="F28" s="265"/>
      <c r="G28" s="265" t="s">
        <v>160</v>
      </c>
      <c r="H28" s="265" t="s">
        <v>119</v>
      </c>
      <c r="I28" s="265" t="s">
        <v>32</v>
      </c>
      <c r="J28" s="282" t="s">
        <v>161</v>
      </c>
      <c r="K28" s="265" t="s">
        <v>34</v>
      </c>
      <c r="L28" s="265">
        <v>2916</v>
      </c>
      <c r="M28" s="265"/>
      <c r="N28" s="265"/>
      <c r="O28" s="265"/>
      <c r="P28" s="265"/>
      <c r="Q28" s="265"/>
      <c r="R28" s="297"/>
      <c r="S28" s="265"/>
      <c r="T28" s="404"/>
      <c r="U28" s="299"/>
    </row>
    <row r="29" s="1" customFormat="1" ht="25" customHeight="1" spans="1:21">
      <c r="A29" s="265">
        <v>18</v>
      </c>
      <c r="B29" s="292" t="s">
        <v>162</v>
      </c>
      <c r="C29" s="284" t="s">
        <v>112</v>
      </c>
      <c r="D29" s="284" t="s">
        <v>163</v>
      </c>
      <c r="E29" s="293" t="s">
        <v>164</v>
      </c>
      <c r="F29" s="284">
        <v>2</v>
      </c>
      <c r="G29" s="284" t="s">
        <v>165</v>
      </c>
      <c r="H29" s="284" t="s">
        <v>31</v>
      </c>
      <c r="I29" s="284" t="s">
        <v>32</v>
      </c>
      <c r="J29" s="292" t="s">
        <v>166</v>
      </c>
      <c r="K29" s="284" t="s">
        <v>34</v>
      </c>
      <c r="L29" s="284">
        <v>2186</v>
      </c>
      <c r="M29" s="284">
        <v>1837</v>
      </c>
      <c r="N29" s="306"/>
      <c r="O29" s="306"/>
      <c r="P29" s="306" t="s">
        <v>167</v>
      </c>
      <c r="Q29" s="306" t="s">
        <v>168</v>
      </c>
      <c r="R29" s="306">
        <v>52</v>
      </c>
      <c r="S29" s="306">
        <v>27.3</v>
      </c>
      <c r="T29" s="394" t="s">
        <v>169</v>
      </c>
      <c r="U29" s="306">
        <v>15.4</v>
      </c>
    </row>
    <row r="30" s="1" customFormat="1" ht="25" customHeight="1" spans="1:21">
      <c r="A30" s="265"/>
      <c r="B30" s="292"/>
      <c r="C30" s="284"/>
      <c r="D30" s="284"/>
      <c r="E30" s="293"/>
      <c r="F30" s="284"/>
      <c r="G30" s="284" t="s">
        <v>170</v>
      </c>
      <c r="H30" s="284" t="s">
        <v>83</v>
      </c>
      <c r="I30" s="284" t="s">
        <v>32</v>
      </c>
      <c r="J30" s="292" t="s">
        <v>171</v>
      </c>
      <c r="K30" s="284" t="s">
        <v>34</v>
      </c>
      <c r="L30" s="284">
        <v>1488</v>
      </c>
      <c r="M30" s="284"/>
      <c r="N30" s="374"/>
      <c r="O30" s="374"/>
      <c r="P30" s="374"/>
      <c r="Q30" s="374"/>
      <c r="R30" s="374"/>
      <c r="S30" s="374"/>
      <c r="T30" s="405"/>
      <c r="U30" s="374"/>
    </row>
    <row r="31" s="1" customFormat="1" ht="25" customHeight="1" spans="1:21">
      <c r="A31" s="304">
        <v>19</v>
      </c>
      <c r="B31" s="294" t="s">
        <v>172</v>
      </c>
      <c r="C31" s="291" t="s">
        <v>112</v>
      </c>
      <c r="D31" s="291" t="s">
        <v>163</v>
      </c>
      <c r="E31" s="295" t="s">
        <v>173</v>
      </c>
      <c r="F31" s="317">
        <v>2</v>
      </c>
      <c r="G31" s="291" t="s">
        <v>174</v>
      </c>
      <c r="H31" s="291" t="s">
        <v>31</v>
      </c>
      <c r="I31" s="291" t="s">
        <v>32</v>
      </c>
      <c r="J31" s="294" t="s">
        <v>175</v>
      </c>
      <c r="K31" s="291" t="s">
        <v>34</v>
      </c>
      <c r="L31" s="291">
        <v>1914</v>
      </c>
      <c r="M31" s="295" t="s">
        <v>176</v>
      </c>
      <c r="N31" s="289"/>
      <c r="O31" s="289"/>
      <c r="P31" s="289" t="s">
        <v>167</v>
      </c>
      <c r="Q31" s="289" t="s">
        <v>177</v>
      </c>
      <c r="R31" s="289" t="s">
        <v>178</v>
      </c>
      <c r="S31" s="289" t="s">
        <v>179</v>
      </c>
      <c r="T31" s="287" t="s">
        <v>180</v>
      </c>
      <c r="U31" s="289" t="s">
        <v>181</v>
      </c>
    </row>
    <row r="32" s="1" customFormat="1" ht="25" customHeight="1" spans="1:21">
      <c r="A32" s="304"/>
      <c r="B32" s="294"/>
      <c r="C32" s="291"/>
      <c r="D32" s="291"/>
      <c r="E32" s="295"/>
      <c r="F32" s="317"/>
      <c r="G32" s="291" t="s">
        <v>182</v>
      </c>
      <c r="H32" s="291" t="s">
        <v>83</v>
      </c>
      <c r="I32" s="291" t="s">
        <v>32</v>
      </c>
      <c r="J32" s="294" t="s">
        <v>183</v>
      </c>
      <c r="K32" s="291" t="s">
        <v>34</v>
      </c>
      <c r="L32" s="291">
        <v>1831</v>
      </c>
      <c r="M32" s="295"/>
      <c r="N32" s="313"/>
      <c r="O32" s="313"/>
      <c r="P32" s="313"/>
      <c r="Q32" s="313"/>
      <c r="R32" s="313"/>
      <c r="S32" s="313"/>
      <c r="T32" s="311"/>
      <c r="U32" s="313"/>
    </row>
    <row r="33" s="1" customFormat="1" ht="25" customHeight="1" spans="1:21">
      <c r="A33" s="316">
        <v>20</v>
      </c>
      <c r="B33" s="282" t="s">
        <v>184</v>
      </c>
      <c r="C33" s="265" t="s">
        <v>112</v>
      </c>
      <c r="D33" s="265" t="s">
        <v>163</v>
      </c>
      <c r="E33" s="297" t="s">
        <v>164</v>
      </c>
      <c r="F33" s="265">
        <v>2</v>
      </c>
      <c r="G33" s="265" t="s">
        <v>185</v>
      </c>
      <c r="H33" s="265" t="s">
        <v>31</v>
      </c>
      <c r="I33" s="265" t="s">
        <v>32</v>
      </c>
      <c r="J33" s="282" t="s">
        <v>186</v>
      </c>
      <c r="K33" s="265" t="s">
        <v>34</v>
      </c>
      <c r="L33" s="265">
        <v>2401</v>
      </c>
      <c r="M33" s="265">
        <v>2331</v>
      </c>
      <c r="N33" s="298"/>
      <c r="O33" s="298"/>
      <c r="P33" s="298" t="s">
        <v>167</v>
      </c>
      <c r="Q33" s="298" t="s">
        <v>168</v>
      </c>
      <c r="R33" s="298">
        <v>50.54</v>
      </c>
      <c r="S33" s="298">
        <v>25.2</v>
      </c>
      <c r="T33" s="399" t="s">
        <v>187</v>
      </c>
      <c r="U33" s="298">
        <v>17.5</v>
      </c>
    </row>
    <row r="34" s="1" customFormat="1" ht="25" customHeight="1" spans="1:21">
      <c r="A34" s="316"/>
      <c r="B34" s="282"/>
      <c r="C34" s="265"/>
      <c r="D34" s="265"/>
      <c r="E34" s="297"/>
      <c r="F34" s="265"/>
      <c r="G34" s="265" t="s">
        <v>188</v>
      </c>
      <c r="H34" s="265" t="s">
        <v>83</v>
      </c>
      <c r="I34" s="265" t="s">
        <v>32</v>
      </c>
      <c r="J34" s="282" t="s">
        <v>189</v>
      </c>
      <c r="K34" s="265" t="s">
        <v>34</v>
      </c>
      <c r="L34" s="265">
        <v>2261</v>
      </c>
      <c r="M34" s="265"/>
      <c r="N34" s="299"/>
      <c r="O34" s="299"/>
      <c r="P34" s="299"/>
      <c r="Q34" s="299"/>
      <c r="R34" s="299"/>
      <c r="S34" s="299"/>
      <c r="T34" s="404"/>
      <c r="U34" s="299"/>
    </row>
    <row r="35" s="1" customFormat="1" ht="25" customHeight="1" spans="1:21">
      <c r="A35" s="265">
        <v>21</v>
      </c>
      <c r="B35" s="292" t="s">
        <v>190</v>
      </c>
      <c r="C35" s="284" t="s">
        <v>112</v>
      </c>
      <c r="D35" s="284" t="s">
        <v>191</v>
      </c>
      <c r="E35" s="293" t="s">
        <v>41</v>
      </c>
      <c r="F35" s="284">
        <v>1</v>
      </c>
      <c r="G35" s="284" t="s">
        <v>192</v>
      </c>
      <c r="H35" s="284" t="s">
        <v>31</v>
      </c>
      <c r="I35" s="284" t="s">
        <v>32</v>
      </c>
      <c r="J35" s="292" t="s">
        <v>193</v>
      </c>
      <c r="K35" s="284" t="s">
        <v>194</v>
      </c>
      <c r="L35" s="284">
        <v>1609.71</v>
      </c>
      <c r="M35" s="284">
        <v>1609.71</v>
      </c>
      <c r="N35" s="284"/>
      <c r="O35" s="284">
        <v>0</v>
      </c>
      <c r="P35" s="284" t="s">
        <v>195</v>
      </c>
      <c r="Q35" s="284" t="s">
        <v>196</v>
      </c>
      <c r="R35" s="284"/>
      <c r="S35" s="284"/>
      <c r="T35" s="362" t="s">
        <v>197</v>
      </c>
      <c r="U35" s="284" t="s">
        <v>70</v>
      </c>
    </row>
    <row r="36" s="1" customFormat="1" ht="25" customHeight="1" spans="1:22">
      <c r="A36" s="291">
        <v>22</v>
      </c>
      <c r="B36" s="294" t="s">
        <v>198</v>
      </c>
      <c r="C36" s="291" t="s">
        <v>199</v>
      </c>
      <c r="D36" s="291" t="s">
        <v>200</v>
      </c>
      <c r="E36" s="295" t="s">
        <v>201</v>
      </c>
      <c r="F36" s="291">
        <v>2</v>
      </c>
      <c r="G36" s="291" t="s">
        <v>202</v>
      </c>
      <c r="H36" s="291" t="s">
        <v>31</v>
      </c>
      <c r="I36" s="291" t="s">
        <v>203</v>
      </c>
      <c r="J36" s="294" t="s">
        <v>204</v>
      </c>
      <c r="K36" s="291" t="s">
        <v>34</v>
      </c>
      <c r="L36" s="291">
        <v>2565.73</v>
      </c>
      <c r="M36" s="291">
        <v>1759</v>
      </c>
      <c r="N36" s="291"/>
      <c r="O36" s="291"/>
      <c r="P36" s="291"/>
      <c r="Q36" s="291"/>
      <c r="R36" s="291"/>
      <c r="S36" s="291"/>
      <c r="T36" s="369" t="s">
        <v>205</v>
      </c>
      <c r="U36" s="288">
        <v>2017.5</v>
      </c>
      <c r="V36" s="406"/>
    </row>
    <row r="37" s="1" customFormat="1" ht="25" customHeight="1" spans="1:22">
      <c r="A37" s="291"/>
      <c r="B37" s="294"/>
      <c r="C37" s="291"/>
      <c r="D37" s="291"/>
      <c r="E37" s="295"/>
      <c r="F37" s="291"/>
      <c r="G37" s="291" t="s">
        <v>206</v>
      </c>
      <c r="H37" s="291" t="s">
        <v>207</v>
      </c>
      <c r="I37" s="291" t="s">
        <v>32</v>
      </c>
      <c r="J37" s="294" t="s">
        <v>208</v>
      </c>
      <c r="K37" s="291" t="s">
        <v>34</v>
      </c>
      <c r="L37" s="291">
        <v>952.28</v>
      </c>
      <c r="M37" s="291"/>
      <c r="N37" s="291"/>
      <c r="O37" s="291"/>
      <c r="P37" s="291"/>
      <c r="Q37" s="291"/>
      <c r="R37" s="291"/>
      <c r="S37" s="291"/>
      <c r="T37" s="369"/>
      <c r="U37" s="407"/>
      <c r="V37" s="406"/>
    </row>
    <row r="38" s="1" customFormat="1" ht="25" customHeight="1" spans="1:22">
      <c r="A38" s="322">
        <v>23</v>
      </c>
      <c r="B38" s="294" t="s">
        <v>209</v>
      </c>
      <c r="C38" s="291" t="s">
        <v>199</v>
      </c>
      <c r="D38" s="291" t="s">
        <v>200</v>
      </c>
      <c r="E38" s="295" t="s">
        <v>210</v>
      </c>
      <c r="F38" s="323">
        <v>1</v>
      </c>
      <c r="G38" s="291" t="s">
        <v>211</v>
      </c>
      <c r="H38" s="291" t="s">
        <v>31</v>
      </c>
      <c r="I38" s="291" t="s">
        <v>32</v>
      </c>
      <c r="J38" s="294" t="s">
        <v>212</v>
      </c>
      <c r="K38" s="291" t="s">
        <v>34</v>
      </c>
      <c r="L38" s="291">
        <v>1839.12</v>
      </c>
      <c r="M38" s="295" t="s">
        <v>213</v>
      </c>
      <c r="N38" s="295"/>
      <c r="O38" s="295"/>
      <c r="P38" s="295"/>
      <c r="Q38" s="295"/>
      <c r="R38" s="295"/>
      <c r="S38" s="295"/>
      <c r="T38" s="294" t="s">
        <v>214</v>
      </c>
      <c r="U38" s="295" t="s">
        <v>215</v>
      </c>
      <c r="V38" s="406"/>
    </row>
    <row r="39" s="1" customFormat="1" ht="25" customHeight="1" spans="1:22">
      <c r="A39" s="295" t="s">
        <v>216</v>
      </c>
      <c r="B39" s="294" t="s">
        <v>217</v>
      </c>
      <c r="C39" s="291" t="s">
        <v>199</v>
      </c>
      <c r="D39" s="291" t="s">
        <v>200</v>
      </c>
      <c r="E39" s="295" t="s">
        <v>201</v>
      </c>
      <c r="F39" s="291">
        <v>2</v>
      </c>
      <c r="G39" s="291" t="s">
        <v>218</v>
      </c>
      <c r="H39" s="291" t="s">
        <v>31</v>
      </c>
      <c r="I39" s="291" t="s">
        <v>32</v>
      </c>
      <c r="J39" s="294" t="s">
        <v>219</v>
      </c>
      <c r="K39" s="291" t="s">
        <v>34</v>
      </c>
      <c r="L39" s="291">
        <v>2494</v>
      </c>
      <c r="M39" s="291">
        <v>2194</v>
      </c>
      <c r="N39" s="291"/>
      <c r="O39" s="291"/>
      <c r="P39" s="291"/>
      <c r="Q39" s="291"/>
      <c r="R39" s="291"/>
      <c r="S39" s="291"/>
      <c r="T39" s="369" t="s">
        <v>220</v>
      </c>
      <c r="U39" s="288">
        <v>2016.3</v>
      </c>
      <c r="V39" s="406"/>
    </row>
    <row r="40" s="1" customFormat="1" ht="25" customHeight="1" spans="1:22">
      <c r="A40" s="295"/>
      <c r="B40" s="294"/>
      <c r="C40" s="291"/>
      <c r="D40" s="291"/>
      <c r="E40" s="295"/>
      <c r="F40" s="291"/>
      <c r="G40" s="291" t="s">
        <v>221</v>
      </c>
      <c r="H40" s="291" t="s">
        <v>207</v>
      </c>
      <c r="I40" s="291" t="s">
        <v>32</v>
      </c>
      <c r="J40" s="294" t="s">
        <v>222</v>
      </c>
      <c r="K40" s="291" t="s">
        <v>34</v>
      </c>
      <c r="L40" s="291">
        <v>1893</v>
      </c>
      <c r="M40" s="291"/>
      <c r="N40" s="291"/>
      <c r="O40" s="291"/>
      <c r="P40" s="291"/>
      <c r="Q40" s="291"/>
      <c r="R40" s="291"/>
      <c r="S40" s="291"/>
      <c r="T40" s="369"/>
      <c r="U40" s="407"/>
      <c r="V40" s="406"/>
    </row>
    <row r="41" s="1" customFormat="1" ht="25" customHeight="1" spans="1:22">
      <c r="A41" s="322">
        <v>25</v>
      </c>
      <c r="B41" s="294" t="s">
        <v>223</v>
      </c>
      <c r="C41" s="291" t="s">
        <v>199</v>
      </c>
      <c r="D41" s="291" t="s">
        <v>224</v>
      </c>
      <c r="E41" s="295" t="s">
        <v>225</v>
      </c>
      <c r="F41" s="323">
        <v>1</v>
      </c>
      <c r="G41" s="291" t="s">
        <v>226</v>
      </c>
      <c r="H41" s="291" t="s">
        <v>31</v>
      </c>
      <c r="I41" s="291" t="s">
        <v>32</v>
      </c>
      <c r="J41" s="294" t="s">
        <v>227</v>
      </c>
      <c r="K41" s="291"/>
      <c r="L41" s="291">
        <v>1738.61</v>
      </c>
      <c r="M41" s="295" t="s">
        <v>228</v>
      </c>
      <c r="N41" s="295"/>
      <c r="O41" s="295"/>
      <c r="P41" s="295"/>
      <c r="Q41" s="295" t="s">
        <v>229</v>
      </c>
      <c r="R41" s="295" t="s">
        <v>230</v>
      </c>
      <c r="S41" s="295" t="s">
        <v>230</v>
      </c>
      <c r="T41" s="294" t="s">
        <v>231</v>
      </c>
      <c r="U41" s="295"/>
      <c r="V41" s="406"/>
    </row>
    <row r="42" s="1" customFormat="1" ht="25" customHeight="1" spans="1:22">
      <c r="A42" s="295" t="s">
        <v>232</v>
      </c>
      <c r="B42" s="294" t="s">
        <v>233</v>
      </c>
      <c r="C42" s="291" t="s">
        <v>199</v>
      </c>
      <c r="D42" s="291" t="s">
        <v>224</v>
      </c>
      <c r="E42" s="295" t="s">
        <v>234</v>
      </c>
      <c r="F42" s="291">
        <v>2</v>
      </c>
      <c r="G42" s="291" t="s">
        <v>235</v>
      </c>
      <c r="H42" s="291" t="s">
        <v>31</v>
      </c>
      <c r="I42" s="291" t="s">
        <v>32</v>
      </c>
      <c r="J42" s="294" t="s">
        <v>236</v>
      </c>
      <c r="K42" s="291"/>
      <c r="L42" s="291">
        <v>4000</v>
      </c>
      <c r="M42" s="291">
        <v>2000</v>
      </c>
      <c r="N42" s="291"/>
      <c r="O42" s="291"/>
      <c r="P42" s="291"/>
      <c r="Q42" s="295" t="s">
        <v>237</v>
      </c>
      <c r="R42" s="291">
        <v>20</v>
      </c>
      <c r="S42" s="291">
        <v>10</v>
      </c>
      <c r="T42" s="294" t="s">
        <v>238</v>
      </c>
      <c r="U42" s="295" t="s">
        <v>239</v>
      </c>
      <c r="V42" s="406"/>
    </row>
    <row r="43" s="1" customFormat="1" ht="25" customHeight="1" spans="1:22">
      <c r="A43" s="295"/>
      <c r="B43" s="294"/>
      <c r="C43" s="291"/>
      <c r="D43" s="291"/>
      <c r="E43" s="295"/>
      <c r="F43" s="291"/>
      <c r="G43" s="291" t="s">
        <v>240</v>
      </c>
      <c r="H43" s="291" t="s">
        <v>83</v>
      </c>
      <c r="I43" s="291" t="s">
        <v>32</v>
      </c>
      <c r="J43" s="294" t="s">
        <v>241</v>
      </c>
      <c r="K43" s="291"/>
      <c r="L43" s="291"/>
      <c r="M43" s="291"/>
      <c r="N43" s="291"/>
      <c r="O43" s="291"/>
      <c r="P43" s="291"/>
      <c r="Q43" s="291"/>
      <c r="R43" s="291"/>
      <c r="S43" s="291"/>
      <c r="T43" s="294"/>
      <c r="U43" s="295"/>
      <c r="V43" s="406"/>
    </row>
    <row r="44" s="1" customFormat="1" ht="25" customHeight="1" spans="1:22">
      <c r="A44" s="323">
        <v>27</v>
      </c>
      <c r="B44" s="324" t="s">
        <v>242</v>
      </c>
      <c r="C44" s="323" t="s">
        <v>199</v>
      </c>
      <c r="D44" s="323" t="s">
        <v>224</v>
      </c>
      <c r="E44" s="325" t="s">
        <v>243</v>
      </c>
      <c r="F44" s="323">
        <v>1</v>
      </c>
      <c r="G44" s="291" t="s">
        <v>244</v>
      </c>
      <c r="H44" s="291" t="s">
        <v>31</v>
      </c>
      <c r="I44" s="291" t="s">
        <v>32</v>
      </c>
      <c r="J44" s="294" t="s">
        <v>245</v>
      </c>
      <c r="K44" s="291"/>
      <c r="L44" s="291">
        <v>1800</v>
      </c>
      <c r="M44" s="323">
        <v>1800</v>
      </c>
      <c r="N44" s="323"/>
      <c r="O44" s="323"/>
      <c r="P44" s="323"/>
      <c r="Q44" s="323" t="s">
        <v>246</v>
      </c>
      <c r="R44" s="323">
        <v>39.11</v>
      </c>
      <c r="S44" s="323">
        <v>3911</v>
      </c>
      <c r="T44" s="324" t="s">
        <v>247</v>
      </c>
      <c r="U44" s="295" t="s">
        <v>248</v>
      </c>
      <c r="V44" s="406"/>
    </row>
    <row r="45" s="1" customFormat="1" ht="25" customHeight="1" spans="1:22">
      <c r="A45" s="291">
        <v>28</v>
      </c>
      <c r="B45" s="294" t="s">
        <v>249</v>
      </c>
      <c r="C45" s="291" t="s">
        <v>199</v>
      </c>
      <c r="D45" s="291" t="s">
        <v>250</v>
      </c>
      <c r="E45" s="295" t="s">
        <v>251</v>
      </c>
      <c r="F45" s="291">
        <v>1</v>
      </c>
      <c r="G45" s="291" t="s">
        <v>252</v>
      </c>
      <c r="H45" s="291" t="s">
        <v>31</v>
      </c>
      <c r="I45" s="291" t="s">
        <v>32</v>
      </c>
      <c r="J45" s="294" t="s">
        <v>253</v>
      </c>
      <c r="K45" s="291" t="s">
        <v>34</v>
      </c>
      <c r="L45" s="291">
        <v>2468.13</v>
      </c>
      <c r="M45" s="291">
        <v>2468.13</v>
      </c>
      <c r="N45" s="291"/>
      <c r="O45" s="291"/>
      <c r="P45" s="291" t="s">
        <v>59</v>
      </c>
      <c r="Q45" s="291" t="s">
        <v>254</v>
      </c>
      <c r="R45" s="291">
        <v>32.25</v>
      </c>
      <c r="S45" s="291">
        <v>14</v>
      </c>
      <c r="T45" s="369" t="s">
        <v>255</v>
      </c>
      <c r="U45" s="291" t="s">
        <v>70</v>
      </c>
      <c r="V45" s="406"/>
    </row>
    <row r="46" s="1" customFormat="1" ht="25" customHeight="1" spans="1:21">
      <c r="A46" s="326" t="s">
        <v>256</v>
      </c>
      <c r="B46" s="282" t="s">
        <v>257</v>
      </c>
      <c r="C46" s="327" t="s">
        <v>258</v>
      </c>
      <c r="D46" s="328" t="s">
        <v>259</v>
      </c>
      <c r="E46" s="326" t="s">
        <v>260</v>
      </c>
      <c r="F46" s="316">
        <v>2</v>
      </c>
      <c r="G46" s="316" t="s">
        <v>261</v>
      </c>
      <c r="H46" s="316" t="s">
        <v>31</v>
      </c>
      <c r="I46" s="316" t="s">
        <v>32</v>
      </c>
      <c r="J46" s="282" t="s">
        <v>262</v>
      </c>
      <c r="K46" s="284" t="s">
        <v>34</v>
      </c>
      <c r="L46" s="284">
        <v>2375</v>
      </c>
      <c r="M46" s="284">
        <v>1801</v>
      </c>
      <c r="N46" s="306"/>
      <c r="O46" s="306"/>
      <c r="P46" s="375" t="s">
        <v>59</v>
      </c>
      <c r="Q46" s="328" t="s">
        <v>263</v>
      </c>
      <c r="R46" s="306">
        <v>0</v>
      </c>
      <c r="S46" s="306">
        <v>0</v>
      </c>
      <c r="T46" s="408" t="s">
        <v>264</v>
      </c>
      <c r="U46" s="306">
        <v>2017</v>
      </c>
    </row>
    <row r="47" s="1" customFormat="1" ht="25" customHeight="1" spans="1:21">
      <c r="A47" s="326"/>
      <c r="B47" s="282"/>
      <c r="C47" s="327"/>
      <c r="D47" s="329"/>
      <c r="E47" s="326"/>
      <c r="F47" s="316"/>
      <c r="G47" s="316" t="s">
        <v>265</v>
      </c>
      <c r="H47" s="316" t="s">
        <v>207</v>
      </c>
      <c r="I47" s="316" t="s">
        <v>32</v>
      </c>
      <c r="J47" s="282" t="s">
        <v>266</v>
      </c>
      <c r="K47" s="284" t="s">
        <v>34</v>
      </c>
      <c r="L47" s="284">
        <v>1228</v>
      </c>
      <c r="M47" s="284"/>
      <c r="N47" s="374"/>
      <c r="O47" s="374"/>
      <c r="P47" s="376"/>
      <c r="Q47" s="329"/>
      <c r="R47" s="374"/>
      <c r="S47" s="374"/>
      <c r="T47" s="408"/>
      <c r="U47" s="374"/>
    </row>
    <row r="48" s="1" customFormat="1" ht="25" customHeight="1" spans="1:22">
      <c r="A48" s="316">
        <v>30</v>
      </c>
      <c r="B48" s="282" t="s">
        <v>267</v>
      </c>
      <c r="C48" s="326" t="s">
        <v>258</v>
      </c>
      <c r="D48" s="297" t="s">
        <v>259</v>
      </c>
      <c r="E48" s="326" t="s">
        <v>248</v>
      </c>
      <c r="F48" s="326" t="s">
        <v>106</v>
      </c>
      <c r="G48" s="326" t="s">
        <v>268</v>
      </c>
      <c r="H48" s="316" t="s">
        <v>31</v>
      </c>
      <c r="I48" s="316" t="s">
        <v>32</v>
      </c>
      <c r="J48" s="282" t="s">
        <v>269</v>
      </c>
      <c r="K48" s="284" t="s">
        <v>34</v>
      </c>
      <c r="L48" s="316">
        <v>2459</v>
      </c>
      <c r="M48" s="316">
        <v>2459</v>
      </c>
      <c r="N48" s="316"/>
      <c r="O48" s="316"/>
      <c r="P48" s="316" t="s">
        <v>59</v>
      </c>
      <c r="Q48" s="316" t="s">
        <v>270</v>
      </c>
      <c r="R48" s="316">
        <v>0</v>
      </c>
      <c r="S48" s="316">
        <v>0</v>
      </c>
      <c r="T48" s="409" t="s">
        <v>271</v>
      </c>
      <c r="U48" s="265">
        <v>2018</v>
      </c>
      <c r="V48" s="410"/>
    </row>
    <row r="49" s="1" customFormat="1" ht="25" customHeight="1" spans="1:22">
      <c r="A49" s="326" t="s">
        <v>272</v>
      </c>
      <c r="B49" s="282" t="s">
        <v>273</v>
      </c>
      <c r="C49" s="327" t="s">
        <v>258</v>
      </c>
      <c r="D49" s="316" t="s">
        <v>259</v>
      </c>
      <c r="E49" s="326" t="s">
        <v>274</v>
      </c>
      <c r="F49" s="316">
        <v>2</v>
      </c>
      <c r="G49" s="316" t="s">
        <v>275</v>
      </c>
      <c r="H49" s="316" t="s">
        <v>31</v>
      </c>
      <c r="I49" s="316" t="s">
        <v>32</v>
      </c>
      <c r="J49" s="282" t="s">
        <v>276</v>
      </c>
      <c r="K49" s="284" t="s">
        <v>34</v>
      </c>
      <c r="L49" s="316">
        <v>2233</v>
      </c>
      <c r="M49" s="328">
        <v>2084</v>
      </c>
      <c r="N49" s="328"/>
      <c r="O49" s="328"/>
      <c r="P49" s="328" t="s">
        <v>59</v>
      </c>
      <c r="Q49" s="328" t="s">
        <v>277</v>
      </c>
      <c r="R49" s="328">
        <v>0</v>
      </c>
      <c r="S49" s="328">
        <v>0</v>
      </c>
      <c r="T49" s="408" t="s">
        <v>278</v>
      </c>
      <c r="U49" s="298">
        <v>2017</v>
      </c>
      <c r="V49" s="410"/>
    </row>
    <row r="50" s="1" customFormat="1" ht="25" customHeight="1" spans="1:22">
      <c r="A50" s="326"/>
      <c r="B50" s="282"/>
      <c r="C50" s="327"/>
      <c r="D50" s="316"/>
      <c r="E50" s="326"/>
      <c r="F50" s="316"/>
      <c r="G50" s="316" t="s">
        <v>279</v>
      </c>
      <c r="H50" s="316" t="s">
        <v>207</v>
      </c>
      <c r="I50" s="316" t="s">
        <v>32</v>
      </c>
      <c r="J50" s="282" t="s">
        <v>280</v>
      </c>
      <c r="K50" s="284" t="s">
        <v>34</v>
      </c>
      <c r="L50" s="377">
        <v>1935</v>
      </c>
      <c r="M50" s="329"/>
      <c r="N50" s="329"/>
      <c r="O50" s="329"/>
      <c r="P50" s="329"/>
      <c r="Q50" s="329"/>
      <c r="R50" s="329"/>
      <c r="S50" s="329"/>
      <c r="T50" s="408"/>
      <c r="U50" s="299"/>
      <c r="V50" s="410"/>
    </row>
    <row r="51" s="1" customFormat="1" ht="25" customHeight="1" spans="1:22">
      <c r="A51" s="330">
        <v>32</v>
      </c>
      <c r="B51" s="331" t="s">
        <v>281</v>
      </c>
      <c r="C51" s="330" t="s">
        <v>258</v>
      </c>
      <c r="D51" s="330" t="s">
        <v>259</v>
      </c>
      <c r="E51" s="332" t="s">
        <v>282</v>
      </c>
      <c r="F51" s="330">
        <v>1</v>
      </c>
      <c r="G51" s="330" t="s">
        <v>283</v>
      </c>
      <c r="H51" s="316" t="s">
        <v>31</v>
      </c>
      <c r="I51" s="316" t="s">
        <v>32</v>
      </c>
      <c r="J51" s="331" t="s">
        <v>284</v>
      </c>
      <c r="K51" s="284" t="s">
        <v>34</v>
      </c>
      <c r="L51" s="377">
        <v>2448</v>
      </c>
      <c r="M51" s="377">
        <v>2448</v>
      </c>
      <c r="N51" s="377"/>
      <c r="O51" s="377"/>
      <c r="P51" s="377" t="s">
        <v>59</v>
      </c>
      <c r="Q51" s="377" t="s">
        <v>285</v>
      </c>
      <c r="R51" s="377">
        <v>0</v>
      </c>
      <c r="S51" s="377">
        <v>0</v>
      </c>
      <c r="T51" s="411" t="s">
        <v>286</v>
      </c>
      <c r="U51" s="412">
        <v>2016</v>
      </c>
      <c r="V51" s="410"/>
    </row>
    <row r="52" s="1" customFormat="1" ht="25" customHeight="1" spans="1:21">
      <c r="A52" s="333">
        <v>33</v>
      </c>
      <c r="B52" s="334" t="s">
        <v>287</v>
      </c>
      <c r="C52" s="335" t="s">
        <v>258</v>
      </c>
      <c r="D52" s="335" t="s">
        <v>288</v>
      </c>
      <c r="E52" s="335">
        <v>15.1</v>
      </c>
      <c r="F52" s="335">
        <v>2</v>
      </c>
      <c r="G52" s="335" t="s">
        <v>289</v>
      </c>
      <c r="H52" s="297" t="s">
        <v>31</v>
      </c>
      <c r="I52" s="378" t="s">
        <v>32</v>
      </c>
      <c r="J52" s="379" t="s">
        <v>290</v>
      </c>
      <c r="K52" s="265" t="s">
        <v>34</v>
      </c>
      <c r="L52" s="335">
        <v>2430</v>
      </c>
      <c r="M52" s="335">
        <v>2149</v>
      </c>
      <c r="N52" s="380"/>
      <c r="O52" s="298"/>
      <c r="P52" s="265" t="s">
        <v>291</v>
      </c>
      <c r="Q52" s="265" t="s">
        <v>292</v>
      </c>
      <c r="R52" s="298">
        <v>75.16</v>
      </c>
      <c r="S52" s="298">
        <v>0</v>
      </c>
      <c r="T52" s="413" t="s">
        <v>293</v>
      </c>
      <c r="U52" s="298">
        <v>2015</v>
      </c>
    </row>
    <row r="53" s="1" customFormat="1" ht="25" customHeight="1" spans="1:22">
      <c r="A53" s="336"/>
      <c r="B53" s="337"/>
      <c r="C53" s="338"/>
      <c r="D53" s="338"/>
      <c r="E53" s="338"/>
      <c r="F53" s="338"/>
      <c r="G53" s="335" t="s">
        <v>294</v>
      </c>
      <c r="H53" s="265" t="s">
        <v>207</v>
      </c>
      <c r="I53" s="378" t="s">
        <v>32</v>
      </c>
      <c r="J53" s="379" t="s">
        <v>295</v>
      </c>
      <c r="K53" s="265" t="s">
        <v>34</v>
      </c>
      <c r="L53" s="335">
        <v>1867</v>
      </c>
      <c r="M53" s="338"/>
      <c r="N53" s="380"/>
      <c r="O53" s="381"/>
      <c r="P53" s="265"/>
      <c r="Q53" s="265"/>
      <c r="R53" s="299"/>
      <c r="S53" s="299"/>
      <c r="T53" s="413"/>
      <c r="U53" s="299"/>
      <c r="V53" s="414"/>
    </row>
    <row r="54" s="1" customFormat="1" ht="25" customHeight="1" spans="1:22">
      <c r="A54" s="339">
        <v>34</v>
      </c>
      <c r="B54" s="340" t="s">
        <v>296</v>
      </c>
      <c r="C54" s="341" t="s">
        <v>258</v>
      </c>
      <c r="D54" s="341" t="s">
        <v>288</v>
      </c>
      <c r="E54" s="341">
        <v>15.1</v>
      </c>
      <c r="F54" s="341">
        <v>2</v>
      </c>
      <c r="G54" s="341" t="s">
        <v>297</v>
      </c>
      <c r="H54" s="297" t="s">
        <v>31</v>
      </c>
      <c r="I54" s="297" t="s">
        <v>32</v>
      </c>
      <c r="J54" s="382" t="s">
        <v>298</v>
      </c>
      <c r="K54" s="265" t="s">
        <v>34</v>
      </c>
      <c r="L54" s="343">
        <v>2000</v>
      </c>
      <c r="M54" s="341">
        <v>2050</v>
      </c>
      <c r="N54" s="265"/>
      <c r="O54" s="265"/>
      <c r="P54" s="265" t="s">
        <v>291</v>
      </c>
      <c r="Q54" s="265" t="s">
        <v>299</v>
      </c>
      <c r="R54" s="265">
        <v>12.83</v>
      </c>
      <c r="S54" s="265">
        <v>0</v>
      </c>
      <c r="T54" s="360" t="s">
        <v>300</v>
      </c>
      <c r="U54" s="298">
        <v>2015</v>
      </c>
      <c r="V54" s="414"/>
    </row>
    <row r="55" s="1" customFormat="1" ht="25" customHeight="1" spans="1:22">
      <c r="A55" s="339"/>
      <c r="B55" s="340"/>
      <c r="C55" s="341"/>
      <c r="D55" s="341"/>
      <c r="E55" s="341"/>
      <c r="F55" s="341"/>
      <c r="G55" s="265" t="s">
        <v>301</v>
      </c>
      <c r="H55" s="265" t="s">
        <v>207</v>
      </c>
      <c r="I55" s="297" t="s">
        <v>32</v>
      </c>
      <c r="J55" s="437" t="s">
        <v>302</v>
      </c>
      <c r="K55" s="265" t="s">
        <v>34</v>
      </c>
      <c r="L55" s="343">
        <v>2100</v>
      </c>
      <c r="M55" s="341"/>
      <c r="N55" s="265"/>
      <c r="O55" s="265"/>
      <c r="P55" s="265"/>
      <c r="Q55" s="265"/>
      <c r="R55" s="265"/>
      <c r="S55" s="265"/>
      <c r="T55" s="360"/>
      <c r="U55" s="299"/>
      <c r="V55" s="414"/>
    </row>
    <row r="56" s="1" customFormat="1" ht="25" customHeight="1" spans="1:22">
      <c r="A56" s="333">
        <v>35</v>
      </c>
      <c r="B56" s="342" t="s">
        <v>303</v>
      </c>
      <c r="C56" s="343" t="s">
        <v>258</v>
      </c>
      <c r="D56" s="343" t="s">
        <v>288</v>
      </c>
      <c r="E56" s="344" t="s">
        <v>304</v>
      </c>
      <c r="F56" s="345">
        <v>1</v>
      </c>
      <c r="G56" s="343" t="s">
        <v>305</v>
      </c>
      <c r="H56" s="297" t="s">
        <v>31</v>
      </c>
      <c r="I56" s="297" t="s">
        <v>32</v>
      </c>
      <c r="J56" s="383" t="s">
        <v>306</v>
      </c>
      <c r="K56" s="265" t="s">
        <v>34</v>
      </c>
      <c r="L56" s="345">
        <v>1955</v>
      </c>
      <c r="M56" s="345">
        <v>1955</v>
      </c>
      <c r="N56" s="265"/>
      <c r="O56" s="265"/>
      <c r="P56" s="265" t="s">
        <v>291</v>
      </c>
      <c r="Q56" s="265" t="s">
        <v>307</v>
      </c>
      <c r="R56" s="265">
        <v>56</v>
      </c>
      <c r="S56" s="265">
        <v>0</v>
      </c>
      <c r="T56" s="360" t="s">
        <v>308</v>
      </c>
      <c r="U56" s="265">
        <v>2016</v>
      </c>
      <c r="V56" s="414"/>
    </row>
    <row r="57" s="1" customFormat="1" ht="25" customHeight="1" spans="1:22">
      <c r="A57" s="333">
        <v>36</v>
      </c>
      <c r="B57" s="346" t="s">
        <v>309</v>
      </c>
      <c r="C57" s="347" t="s">
        <v>258</v>
      </c>
      <c r="D57" s="347" t="s">
        <v>288</v>
      </c>
      <c r="E57" s="348" t="s">
        <v>310</v>
      </c>
      <c r="F57" s="349">
        <v>2</v>
      </c>
      <c r="G57" s="343" t="s">
        <v>311</v>
      </c>
      <c r="H57" s="297" t="s">
        <v>31</v>
      </c>
      <c r="I57" s="297" t="s">
        <v>32</v>
      </c>
      <c r="J57" s="383" t="s">
        <v>312</v>
      </c>
      <c r="K57" s="265" t="s">
        <v>34</v>
      </c>
      <c r="L57" s="345">
        <v>1853</v>
      </c>
      <c r="M57" s="341">
        <v>1853</v>
      </c>
      <c r="N57" s="265"/>
      <c r="O57" s="265"/>
      <c r="P57" s="265" t="s">
        <v>291</v>
      </c>
      <c r="Q57" s="265" t="s">
        <v>313</v>
      </c>
      <c r="R57" s="265">
        <v>18.74</v>
      </c>
      <c r="S57" s="265">
        <v>0</v>
      </c>
      <c r="T57" s="360" t="s">
        <v>314</v>
      </c>
      <c r="U57" s="265">
        <v>2015</v>
      </c>
      <c r="V57" s="414"/>
    </row>
    <row r="58" s="1" customFormat="1" ht="25" customHeight="1" spans="1:22">
      <c r="A58" s="339">
        <v>37</v>
      </c>
      <c r="B58" s="350" t="s">
        <v>315</v>
      </c>
      <c r="C58" s="347" t="s">
        <v>258</v>
      </c>
      <c r="D58" s="347" t="s">
        <v>288</v>
      </c>
      <c r="E58" s="351" t="s">
        <v>316</v>
      </c>
      <c r="F58" s="347">
        <v>2</v>
      </c>
      <c r="G58" s="343" t="s">
        <v>317</v>
      </c>
      <c r="H58" s="297" t="s">
        <v>31</v>
      </c>
      <c r="I58" s="297" t="s">
        <v>32</v>
      </c>
      <c r="J58" s="383" t="s">
        <v>318</v>
      </c>
      <c r="K58" s="265" t="s">
        <v>34</v>
      </c>
      <c r="L58" s="343">
        <v>1001</v>
      </c>
      <c r="M58" s="335">
        <v>1800</v>
      </c>
      <c r="N58" s="298"/>
      <c r="O58" s="265"/>
      <c r="P58" s="265" t="s">
        <v>291</v>
      </c>
      <c r="Q58" s="265" t="s">
        <v>319</v>
      </c>
      <c r="R58" s="298">
        <v>124.32</v>
      </c>
      <c r="S58" s="298">
        <v>0</v>
      </c>
      <c r="T58" s="360" t="s">
        <v>320</v>
      </c>
      <c r="U58" s="298">
        <v>2016</v>
      </c>
      <c r="V58" s="414"/>
    </row>
    <row r="59" s="1" customFormat="1" ht="25" customHeight="1" spans="1:22">
      <c r="A59" s="339"/>
      <c r="B59" s="352"/>
      <c r="C59" s="353"/>
      <c r="D59" s="353"/>
      <c r="E59" s="354"/>
      <c r="F59" s="353"/>
      <c r="G59" s="343" t="s">
        <v>321</v>
      </c>
      <c r="H59" s="265" t="s">
        <v>207</v>
      </c>
      <c r="I59" s="297" t="s">
        <v>32</v>
      </c>
      <c r="J59" s="383" t="s">
        <v>322</v>
      </c>
      <c r="K59" s="265" t="s">
        <v>34</v>
      </c>
      <c r="L59" s="343">
        <v>2600</v>
      </c>
      <c r="M59" s="384"/>
      <c r="N59" s="299"/>
      <c r="O59" s="265"/>
      <c r="P59" s="265"/>
      <c r="Q59" s="265"/>
      <c r="R59" s="299"/>
      <c r="S59" s="299"/>
      <c r="T59" s="360"/>
      <c r="U59" s="299"/>
      <c r="V59" s="414"/>
    </row>
    <row r="60" s="1" customFormat="1" ht="25" customHeight="1" spans="1:22">
      <c r="A60" s="339">
        <v>38</v>
      </c>
      <c r="B60" s="355" t="s">
        <v>323</v>
      </c>
      <c r="C60" s="356" t="s">
        <v>258</v>
      </c>
      <c r="D60" s="356" t="s">
        <v>288</v>
      </c>
      <c r="E60" s="357">
        <v>8.4</v>
      </c>
      <c r="F60" s="357" t="s">
        <v>147</v>
      </c>
      <c r="G60" s="356" t="s">
        <v>324</v>
      </c>
      <c r="H60" s="297" t="s">
        <v>31</v>
      </c>
      <c r="I60" s="297" t="s">
        <v>32</v>
      </c>
      <c r="J60" s="355" t="s">
        <v>325</v>
      </c>
      <c r="K60" s="265" t="s">
        <v>34</v>
      </c>
      <c r="L60" s="357" t="s">
        <v>326</v>
      </c>
      <c r="M60" s="385" t="s">
        <v>327</v>
      </c>
      <c r="N60" s="380"/>
      <c r="O60" s="265"/>
      <c r="P60" s="265" t="s">
        <v>291</v>
      </c>
      <c r="Q60" s="265" t="s">
        <v>328</v>
      </c>
      <c r="R60" s="265">
        <v>43.65</v>
      </c>
      <c r="S60" s="265">
        <v>0</v>
      </c>
      <c r="T60" s="415" t="s">
        <v>329</v>
      </c>
      <c r="U60" s="298">
        <v>2017</v>
      </c>
      <c r="V60" s="414"/>
    </row>
    <row r="61" s="1" customFormat="1" ht="25" customHeight="1" spans="1:22">
      <c r="A61" s="339"/>
      <c r="B61" s="355"/>
      <c r="C61" s="356"/>
      <c r="D61" s="356"/>
      <c r="E61" s="357"/>
      <c r="F61" s="357"/>
      <c r="G61" s="265" t="s">
        <v>330</v>
      </c>
      <c r="H61" s="265" t="s">
        <v>207</v>
      </c>
      <c r="I61" s="297" t="s">
        <v>32</v>
      </c>
      <c r="J61" s="437" t="s">
        <v>331</v>
      </c>
      <c r="K61" s="265" t="s">
        <v>34</v>
      </c>
      <c r="L61" s="265">
        <v>1569</v>
      </c>
      <c r="M61" s="386"/>
      <c r="N61" s="380"/>
      <c r="O61" s="298"/>
      <c r="P61" s="265"/>
      <c r="Q61" s="265"/>
      <c r="R61" s="265"/>
      <c r="S61" s="265"/>
      <c r="T61" s="415"/>
      <c r="U61" s="299"/>
      <c r="V61" s="414"/>
    </row>
    <row r="62" s="1" customFormat="1" ht="25" customHeight="1" spans="1:22">
      <c r="A62" s="339">
        <v>39</v>
      </c>
      <c r="B62" s="355" t="s">
        <v>332</v>
      </c>
      <c r="C62" s="356" t="s">
        <v>258</v>
      </c>
      <c r="D62" s="356" t="s">
        <v>288</v>
      </c>
      <c r="E62" s="357" t="s">
        <v>333</v>
      </c>
      <c r="F62" s="357">
        <v>1</v>
      </c>
      <c r="G62" s="356" t="s">
        <v>334</v>
      </c>
      <c r="H62" s="297" t="s">
        <v>31</v>
      </c>
      <c r="I62" s="297" t="s">
        <v>32</v>
      </c>
      <c r="J62" s="355" t="s">
        <v>335</v>
      </c>
      <c r="K62" s="265" t="s">
        <v>34</v>
      </c>
      <c r="L62" s="357" t="s">
        <v>336</v>
      </c>
      <c r="M62" s="357" t="s">
        <v>336</v>
      </c>
      <c r="N62" s="265"/>
      <c r="O62" s="265"/>
      <c r="P62" s="265" t="s">
        <v>291</v>
      </c>
      <c r="Q62" s="265" t="s">
        <v>337</v>
      </c>
      <c r="R62" s="265">
        <v>13</v>
      </c>
      <c r="S62" s="265">
        <v>0</v>
      </c>
      <c r="T62" s="415" t="s">
        <v>338</v>
      </c>
      <c r="U62" s="265">
        <v>2018</v>
      </c>
      <c r="V62" s="414"/>
    </row>
    <row r="63" s="1" customFormat="1" ht="25" customHeight="1" spans="1:22">
      <c r="A63" s="339">
        <v>40</v>
      </c>
      <c r="B63" s="358" t="s">
        <v>339</v>
      </c>
      <c r="C63" s="341" t="s">
        <v>258</v>
      </c>
      <c r="D63" s="341" t="s">
        <v>288</v>
      </c>
      <c r="E63" s="341">
        <v>12.2</v>
      </c>
      <c r="F63" s="341">
        <v>2</v>
      </c>
      <c r="G63" s="341" t="s">
        <v>340</v>
      </c>
      <c r="H63" s="297" t="s">
        <v>31</v>
      </c>
      <c r="I63" s="297" t="s">
        <v>32</v>
      </c>
      <c r="J63" s="382" t="s">
        <v>341</v>
      </c>
      <c r="K63" s="265" t="s">
        <v>34</v>
      </c>
      <c r="L63" s="341">
        <v>2000</v>
      </c>
      <c r="M63" s="357" t="s">
        <v>342</v>
      </c>
      <c r="N63" s="341"/>
      <c r="O63" s="265"/>
      <c r="P63" s="265" t="s">
        <v>291</v>
      </c>
      <c r="Q63" s="265" t="s">
        <v>343</v>
      </c>
      <c r="R63" s="265">
        <v>51.87</v>
      </c>
      <c r="S63" s="265">
        <v>0</v>
      </c>
      <c r="T63" s="382" t="s">
        <v>344</v>
      </c>
      <c r="U63" s="298">
        <v>2015</v>
      </c>
      <c r="V63" s="414"/>
    </row>
    <row r="64" s="1" customFormat="1" ht="25" customHeight="1" spans="1:21">
      <c r="A64" s="339"/>
      <c r="B64" s="358"/>
      <c r="C64" s="341"/>
      <c r="D64" s="341"/>
      <c r="E64" s="341"/>
      <c r="F64" s="341"/>
      <c r="G64" s="316" t="s">
        <v>345</v>
      </c>
      <c r="H64" s="265" t="s">
        <v>207</v>
      </c>
      <c r="I64" s="297" t="s">
        <v>32</v>
      </c>
      <c r="J64" s="438" t="s">
        <v>346</v>
      </c>
      <c r="K64" s="265" t="s">
        <v>34</v>
      </c>
      <c r="L64" s="316">
        <v>1939</v>
      </c>
      <c r="M64" s="357"/>
      <c r="N64" s="341"/>
      <c r="O64" s="265"/>
      <c r="P64" s="265"/>
      <c r="Q64" s="265"/>
      <c r="R64" s="265"/>
      <c r="S64" s="265"/>
      <c r="T64" s="382"/>
      <c r="U64" s="299"/>
    </row>
    <row r="65" s="1" customFormat="1" ht="25" customHeight="1" spans="1:21">
      <c r="A65" s="416">
        <v>41</v>
      </c>
      <c r="B65" s="439" t="s">
        <v>347</v>
      </c>
      <c r="C65" s="265" t="s">
        <v>348</v>
      </c>
      <c r="D65" s="265" t="s">
        <v>349</v>
      </c>
      <c r="E65" s="416">
        <v>17.1</v>
      </c>
      <c r="F65" s="416">
        <v>3</v>
      </c>
      <c r="G65" s="297" t="s">
        <v>350</v>
      </c>
      <c r="H65" s="297" t="s">
        <v>31</v>
      </c>
      <c r="I65" s="297" t="s">
        <v>32</v>
      </c>
      <c r="J65" s="282" t="s">
        <v>351</v>
      </c>
      <c r="K65" s="297" t="s">
        <v>131</v>
      </c>
      <c r="L65" s="363">
        <v>2650</v>
      </c>
      <c r="M65" s="297" t="s">
        <v>352</v>
      </c>
      <c r="N65" s="297" t="s">
        <v>353</v>
      </c>
      <c r="O65" s="297" t="s">
        <v>353</v>
      </c>
      <c r="P65" s="297" t="s">
        <v>354</v>
      </c>
      <c r="Q65" s="297" t="s">
        <v>355</v>
      </c>
      <c r="R65" s="297" t="s">
        <v>356</v>
      </c>
      <c r="S65" s="297" t="s">
        <v>357</v>
      </c>
      <c r="T65" s="294" t="s">
        <v>358</v>
      </c>
      <c r="U65" s="298">
        <v>2018</v>
      </c>
    </row>
    <row r="66" s="1" customFormat="1" ht="25" customHeight="1" spans="1:21">
      <c r="A66" s="416"/>
      <c r="B66" s="359"/>
      <c r="C66" s="265"/>
      <c r="D66" s="265"/>
      <c r="E66" s="416"/>
      <c r="F66" s="416"/>
      <c r="G66" s="297" t="s">
        <v>359</v>
      </c>
      <c r="H66" s="297" t="s">
        <v>360</v>
      </c>
      <c r="I66" s="297" t="s">
        <v>32</v>
      </c>
      <c r="J66" s="282" t="s">
        <v>361</v>
      </c>
      <c r="K66" s="297" t="s">
        <v>362</v>
      </c>
      <c r="L66" s="363">
        <v>2400</v>
      </c>
      <c r="M66" s="297"/>
      <c r="N66" s="297"/>
      <c r="O66" s="297"/>
      <c r="P66" s="297"/>
      <c r="Q66" s="297"/>
      <c r="R66" s="297"/>
      <c r="S66" s="297"/>
      <c r="T66" s="294"/>
      <c r="U66" s="381"/>
    </row>
    <row r="67" s="1" customFormat="1" ht="25" customHeight="1" spans="1:21">
      <c r="A67" s="416"/>
      <c r="B67" s="359"/>
      <c r="C67" s="265"/>
      <c r="D67" s="265"/>
      <c r="E67" s="416"/>
      <c r="F67" s="416"/>
      <c r="G67" s="297" t="s">
        <v>363</v>
      </c>
      <c r="H67" s="297" t="s">
        <v>83</v>
      </c>
      <c r="I67" s="297" t="s">
        <v>32</v>
      </c>
      <c r="J67" s="282" t="s">
        <v>364</v>
      </c>
      <c r="K67" s="297" t="s">
        <v>131</v>
      </c>
      <c r="L67" s="297"/>
      <c r="M67" s="297"/>
      <c r="N67" s="297"/>
      <c r="O67" s="297"/>
      <c r="P67" s="297"/>
      <c r="Q67" s="297"/>
      <c r="R67" s="297"/>
      <c r="S67" s="297"/>
      <c r="T67" s="294"/>
      <c r="U67" s="299"/>
    </row>
    <row r="68" s="1" customFormat="1" ht="25" customHeight="1" spans="1:21">
      <c r="A68" s="304">
        <v>42</v>
      </c>
      <c r="B68" s="440" t="s">
        <v>365</v>
      </c>
      <c r="C68" s="265" t="s">
        <v>348</v>
      </c>
      <c r="D68" s="291" t="s">
        <v>366</v>
      </c>
      <c r="E68" s="416">
        <v>17.1</v>
      </c>
      <c r="F68" s="296">
        <v>1</v>
      </c>
      <c r="G68" s="297" t="s">
        <v>367</v>
      </c>
      <c r="H68" s="297" t="s">
        <v>31</v>
      </c>
      <c r="I68" s="297" t="s">
        <v>32</v>
      </c>
      <c r="J68" s="282" t="s">
        <v>368</v>
      </c>
      <c r="K68" s="297" t="s">
        <v>158</v>
      </c>
      <c r="L68" s="297" t="s">
        <v>369</v>
      </c>
      <c r="M68" s="295" t="s">
        <v>369</v>
      </c>
      <c r="N68" s="297" t="s">
        <v>353</v>
      </c>
      <c r="O68" s="297" t="s">
        <v>353</v>
      </c>
      <c r="P68" s="297" t="s">
        <v>291</v>
      </c>
      <c r="Q68" s="432" t="s">
        <v>370</v>
      </c>
      <c r="R68" s="297" t="s">
        <v>61</v>
      </c>
      <c r="S68" s="432" t="s">
        <v>61</v>
      </c>
      <c r="T68" s="433" t="s">
        <v>371</v>
      </c>
      <c r="U68" s="434" t="s">
        <v>70</v>
      </c>
    </row>
    <row r="69" s="1" customFormat="1" ht="25" customHeight="1" spans="1:21">
      <c r="A69" s="291">
        <v>43</v>
      </c>
      <c r="B69" s="143" t="s">
        <v>372</v>
      </c>
      <c r="C69" s="220" t="s">
        <v>199</v>
      </c>
      <c r="D69" s="220" t="s">
        <v>373</v>
      </c>
      <c r="E69" s="220">
        <v>11.1</v>
      </c>
      <c r="F69" s="220">
        <v>2</v>
      </c>
      <c r="G69" s="220" t="s">
        <v>374</v>
      </c>
      <c r="H69" s="220" t="s">
        <v>31</v>
      </c>
      <c r="I69" s="220"/>
      <c r="J69" s="143" t="s">
        <v>375</v>
      </c>
      <c r="K69" s="143" t="s">
        <v>158</v>
      </c>
      <c r="L69" s="143">
        <v>900</v>
      </c>
      <c r="M69" s="220">
        <v>450</v>
      </c>
      <c r="N69" s="143"/>
      <c r="O69" s="220"/>
      <c r="P69" s="143" t="s">
        <v>59</v>
      </c>
      <c r="Q69" s="220" t="s">
        <v>376</v>
      </c>
      <c r="R69" s="220">
        <v>42.5</v>
      </c>
      <c r="S69" s="220">
        <v>0</v>
      </c>
      <c r="T69" s="220" t="s">
        <v>377</v>
      </c>
      <c r="U69" s="274" t="s">
        <v>70</v>
      </c>
    </row>
    <row r="70" s="1" customFormat="1" ht="25" customHeight="1" spans="1:21">
      <c r="A70" s="291"/>
      <c r="B70" s="220"/>
      <c r="C70" s="220"/>
      <c r="D70" s="220"/>
      <c r="E70" s="220"/>
      <c r="F70" s="220"/>
      <c r="G70" s="220" t="s">
        <v>378</v>
      </c>
      <c r="H70" s="220" t="s">
        <v>83</v>
      </c>
      <c r="I70" s="220" t="s">
        <v>32</v>
      </c>
      <c r="J70" s="143" t="s">
        <v>379</v>
      </c>
      <c r="K70" s="220" t="s">
        <v>158</v>
      </c>
      <c r="L70" s="220">
        <v>1140</v>
      </c>
      <c r="M70" s="220"/>
      <c r="N70" s="220"/>
      <c r="O70" s="220"/>
      <c r="P70" s="220"/>
      <c r="Q70" s="220"/>
      <c r="R70" s="220"/>
      <c r="S70" s="220"/>
      <c r="T70" s="220"/>
      <c r="U70" s="435"/>
    </row>
    <row r="71" s="1" customFormat="1" ht="25" customHeight="1" spans="1:21">
      <c r="A71" s="188">
        <v>44</v>
      </c>
      <c r="B71" s="418"/>
      <c r="C71" s="188" t="s">
        <v>199</v>
      </c>
      <c r="D71" s="188" t="s">
        <v>200</v>
      </c>
      <c r="E71" s="187">
        <v>8.2</v>
      </c>
      <c r="F71" s="188">
        <v>1</v>
      </c>
      <c r="G71" s="188" t="s">
        <v>380</v>
      </c>
      <c r="H71" s="188" t="s">
        <v>31</v>
      </c>
      <c r="I71" s="187"/>
      <c r="J71" s="441" t="s">
        <v>381</v>
      </c>
      <c r="K71" s="188" t="s">
        <v>34</v>
      </c>
      <c r="L71" s="187">
        <v>3274</v>
      </c>
      <c r="M71" s="187"/>
      <c r="N71" s="187"/>
      <c r="O71" s="187"/>
      <c r="P71" s="187" t="s">
        <v>59</v>
      </c>
      <c r="Q71" s="187" t="s">
        <v>382</v>
      </c>
      <c r="R71" s="188"/>
      <c r="S71" s="188"/>
      <c r="T71" s="426" t="s">
        <v>383</v>
      </c>
      <c r="U71" s="426">
        <v>15.4</v>
      </c>
    </row>
    <row r="72" s="1" customFormat="1" ht="25" customHeight="1" spans="1:21">
      <c r="A72" s="20" t="s">
        <v>1</v>
      </c>
      <c r="B72" s="21" t="s">
        <v>2</v>
      </c>
      <c r="C72" s="20" t="s">
        <v>3</v>
      </c>
      <c r="D72" s="20" t="s">
        <v>4</v>
      </c>
      <c r="E72" s="20" t="s">
        <v>5</v>
      </c>
      <c r="F72" s="20" t="s">
        <v>6</v>
      </c>
      <c r="G72" s="32" t="s">
        <v>7</v>
      </c>
      <c r="H72" s="32"/>
      <c r="I72" s="32"/>
      <c r="J72" s="427"/>
      <c r="K72" s="32"/>
      <c r="L72" s="20" t="s">
        <v>8</v>
      </c>
      <c r="M72" s="20"/>
      <c r="N72" s="20"/>
      <c r="O72" s="20"/>
      <c r="P72" s="20" t="s">
        <v>9</v>
      </c>
      <c r="Q72" s="20"/>
      <c r="R72" s="20"/>
      <c r="S72" s="20"/>
      <c r="T72" s="20" t="s">
        <v>384</v>
      </c>
      <c r="U72" s="279"/>
    </row>
    <row r="73" spans="1:20">
      <c r="A73" s="20"/>
      <c r="B73" s="21"/>
      <c r="C73" s="20"/>
      <c r="D73" s="20"/>
      <c r="E73" s="20"/>
      <c r="F73" s="20"/>
      <c r="G73" s="20" t="s">
        <v>11</v>
      </c>
      <c r="H73" s="20" t="s">
        <v>12</v>
      </c>
      <c r="I73" s="20" t="s">
        <v>13</v>
      </c>
      <c r="J73" s="428" t="s">
        <v>14</v>
      </c>
      <c r="K73" s="20" t="s">
        <v>15</v>
      </c>
      <c r="L73" s="20" t="s">
        <v>16</v>
      </c>
      <c r="M73" s="20" t="s">
        <v>17</v>
      </c>
      <c r="N73" s="20" t="s">
        <v>18</v>
      </c>
      <c r="O73" s="20"/>
      <c r="P73" s="20" t="s">
        <v>19</v>
      </c>
      <c r="Q73" s="80" t="s">
        <v>20</v>
      </c>
      <c r="R73" s="20" t="s">
        <v>21</v>
      </c>
      <c r="S73" s="20" t="s">
        <v>22</v>
      </c>
      <c r="T73" s="20"/>
    </row>
    <row r="74" ht="72" spans="1:20">
      <c r="A74" s="20"/>
      <c r="B74" s="21"/>
      <c r="C74" s="20"/>
      <c r="D74" s="20"/>
      <c r="E74" s="20"/>
      <c r="F74" s="20"/>
      <c r="G74" s="20"/>
      <c r="H74" s="20"/>
      <c r="I74" s="20"/>
      <c r="J74" s="428"/>
      <c r="K74" s="20"/>
      <c r="L74" s="20"/>
      <c r="M74" s="20"/>
      <c r="N74" s="20" t="s">
        <v>25</v>
      </c>
      <c r="O74" s="20" t="s">
        <v>26</v>
      </c>
      <c r="P74" s="20"/>
      <c r="Q74" s="80"/>
      <c r="R74" s="20"/>
      <c r="S74" s="20"/>
      <c r="T74" s="20"/>
    </row>
    <row r="75" ht="22.5" spans="1:20">
      <c r="A75" s="419">
        <v>45</v>
      </c>
      <c r="B75" s="265" t="s">
        <v>385</v>
      </c>
      <c r="C75" s="265" t="s">
        <v>258</v>
      </c>
      <c r="D75" s="265" t="s">
        <v>288</v>
      </c>
      <c r="E75" s="420">
        <v>2</v>
      </c>
      <c r="F75" s="421">
        <v>9.1</v>
      </c>
      <c r="G75" s="422" t="s">
        <v>386</v>
      </c>
      <c r="H75" s="297" t="s">
        <v>31</v>
      </c>
      <c r="I75" s="297" t="s">
        <v>32</v>
      </c>
      <c r="J75" s="282" t="s">
        <v>387</v>
      </c>
      <c r="K75" s="265" t="s">
        <v>34</v>
      </c>
      <c r="L75" s="429">
        <v>2600</v>
      </c>
      <c r="M75" s="420">
        <v>2350</v>
      </c>
      <c r="N75" s="420"/>
      <c r="O75" s="265"/>
      <c r="P75" s="265" t="s">
        <v>291</v>
      </c>
      <c r="Q75" s="265" t="s">
        <v>388</v>
      </c>
      <c r="R75" s="265">
        <v>84.47</v>
      </c>
      <c r="S75" s="265">
        <v>0</v>
      </c>
      <c r="T75" s="265" t="s">
        <v>389</v>
      </c>
    </row>
    <row r="76" ht="22.5" spans="1:20">
      <c r="A76" s="419"/>
      <c r="B76" s="265"/>
      <c r="C76" s="265"/>
      <c r="D76" s="265"/>
      <c r="E76" s="420"/>
      <c r="F76" s="421"/>
      <c r="G76" s="265" t="s">
        <v>390</v>
      </c>
      <c r="H76" s="265" t="s">
        <v>207</v>
      </c>
      <c r="I76" s="297" t="s">
        <v>32</v>
      </c>
      <c r="J76" s="277" t="s">
        <v>391</v>
      </c>
      <c r="K76" s="265" t="s">
        <v>34</v>
      </c>
      <c r="L76" s="380">
        <v>2100</v>
      </c>
      <c r="M76" s="420"/>
      <c r="N76" s="420"/>
      <c r="O76" s="265"/>
      <c r="P76" s="265"/>
      <c r="Q76" s="265"/>
      <c r="R76" s="265"/>
      <c r="S76" s="265"/>
      <c r="T76" s="265"/>
    </row>
    <row r="77" ht="22.5" spans="1:20">
      <c r="A77" s="419">
        <v>46</v>
      </c>
      <c r="B77" s="423" t="s">
        <v>392</v>
      </c>
      <c r="C77" s="423" t="s">
        <v>258</v>
      </c>
      <c r="D77" s="423" t="s">
        <v>288</v>
      </c>
      <c r="E77" s="424">
        <v>8.4</v>
      </c>
      <c r="F77" s="425">
        <v>2</v>
      </c>
      <c r="G77" s="423" t="s">
        <v>393</v>
      </c>
      <c r="H77" s="297" t="s">
        <v>31</v>
      </c>
      <c r="I77" s="297" t="s">
        <v>32</v>
      </c>
      <c r="J77" s="430" t="s">
        <v>394</v>
      </c>
      <c r="K77" s="265" t="s">
        <v>34</v>
      </c>
      <c r="L77" s="357" t="s">
        <v>395</v>
      </c>
      <c r="M77" s="385" t="s">
        <v>396</v>
      </c>
      <c r="N77" s="298"/>
      <c r="O77" s="298"/>
      <c r="P77" s="265" t="s">
        <v>291</v>
      </c>
      <c r="Q77" s="265" t="s">
        <v>397</v>
      </c>
      <c r="R77" s="265">
        <v>68</v>
      </c>
      <c r="S77" s="265">
        <v>0</v>
      </c>
      <c r="T77" s="265" t="s">
        <v>398</v>
      </c>
    </row>
    <row r="78" ht="22.5" spans="1:20">
      <c r="A78" s="419"/>
      <c r="B78" s="423"/>
      <c r="C78" s="423"/>
      <c r="D78" s="423"/>
      <c r="E78" s="424"/>
      <c r="F78" s="425"/>
      <c r="G78" s="423" t="s">
        <v>399</v>
      </c>
      <c r="H78" s="265" t="s">
        <v>207</v>
      </c>
      <c r="I78" s="297" t="s">
        <v>32</v>
      </c>
      <c r="J78" s="430" t="s">
        <v>400</v>
      </c>
      <c r="K78" s="265" t="s">
        <v>34</v>
      </c>
      <c r="L78" s="357" t="s">
        <v>401</v>
      </c>
      <c r="M78" s="431"/>
      <c r="N78" s="299"/>
      <c r="O78" s="299"/>
      <c r="P78" s="265"/>
      <c r="Q78" s="265"/>
      <c r="R78" s="265"/>
      <c r="S78" s="265"/>
      <c r="T78" s="265"/>
    </row>
  </sheetData>
  <mergeCells count="333">
    <mergeCell ref="A2:U2"/>
    <mergeCell ref="G3:K3"/>
    <mergeCell ref="L3:O3"/>
    <mergeCell ref="P3:S3"/>
    <mergeCell ref="T3:U3"/>
    <mergeCell ref="N4:O4"/>
    <mergeCell ref="G72:K72"/>
    <mergeCell ref="L72:O72"/>
    <mergeCell ref="P72:S72"/>
    <mergeCell ref="N73:O73"/>
    <mergeCell ref="A3:A5"/>
    <mergeCell ref="A12:A13"/>
    <mergeCell ref="A18:A19"/>
    <mergeCell ref="A20:A21"/>
    <mergeCell ref="A23:A24"/>
    <mergeCell ref="A25:A26"/>
    <mergeCell ref="A27:A28"/>
    <mergeCell ref="A29:A30"/>
    <mergeCell ref="A31:A32"/>
    <mergeCell ref="A33:A34"/>
    <mergeCell ref="A36:A37"/>
    <mergeCell ref="A39:A40"/>
    <mergeCell ref="A42:A43"/>
    <mergeCell ref="A46:A47"/>
    <mergeCell ref="A49:A50"/>
    <mergeCell ref="A52:A53"/>
    <mergeCell ref="A54:A55"/>
    <mergeCell ref="A58:A59"/>
    <mergeCell ref="A60:A61"/>
    <mergeCell ref="A63:A64"/>
    <mergeCell ref="A65:A67"/>
    <mergeCell ref="A69:A70"/>
    <mergeCell ref="A72:A74"/>
    <mergeCell ref="A75:A76"/>
    <mergeCell ref="A77:A78"/>
    <mergeCell ref="B3:B5"/>
    <mergeCell ref="B12:B13"/>
    <mergeCell ref="B18:B19"/>
    <mergeCell ref="B20:B21"/>
    <mergeCell ref="B23:B24"/>
    <mergeCell ref="B25:B26"/>
    <mergeCell ref="B27:B28"/>
    <mergeCell ref="B29:B30"/>
    <mergeCell ref="B31:B32"/>
    <mergeCell ref="B33:B34"/>
    <mergeCell ref="B36:B37"/>
    <mergeCell ref="B39:B40"/>
    <mergeCell ref="B42:B43"/>
    <mergeCell ref="B46:B47"/>
    <mergeCell ref="B49:B50"/>
    <mergeCell ref="B52:B53"/>
    <mergeCell ref="B54:B55"/>
    <mergeCell ref="B58:B59"/>
    <mergeCell ref="B60:B61"/>
    <mergeCell ref="B63:B64"/>
    <mergeCell ref="B65:B67"/>
    <mergeCell ref="B69:B70"/>
    <mergeCell ref="B72:B74"/>
    <mergeCell ref="B75:B76"/>
    <mergeCell ref="B77:B78"/>
    <mergeCell ref="C3:C5"/>
    <mergeCell ref="C12:C13"/>
    <mergeCell ref="C18:C19"/>
    <mergeCell ref="C20:C21"/>
    <mergeCell ref="C23:C24"/>
    <mergeCell ref="C25:C26"/>
    <mergeCell ref="C27:C28"/>
    <mergeCell ref="C29:C30"/>
    <mergeCell ref="C31:C32"/>
    <mergeCell ref="C33:C34"/>
    <mergeCell ref="C36:C37"/>
    <mergeCell ref="C39:C40"/>
    <mergeCell ref="C42:C43"/>
    <mergeCell ref="C46:C47"/>
    <mergeCell ref="C49:C50"/>
    <mergeCell ref="C52:C53"/>
    <mergeCell ref="C54:C55"/>
    <mergeCell ref="C58:C59"/>
    <mergeCell ref="C60:C61"/>
    <mergeCell ref="C63:C64"/>
    <mergeCell ref="C65:C67"/>
    <mergeCell ref="C69:C70"/>
    <mergeCell ref="C72:C74"/>
    <mergeCell ref="C75:C76"/>
    <mergeCell ref="C77:C78"/>
    <mergeCell ref="D3:D5"/>
    <mergeCell ref="D12:D13"/>
    <mergeCell ref="D18:D19"/>
    <mergeCell ref="D20:D21"/>
    <mergeCell ref="D23:D24"/>
    <mergeCell ref="D25:D26"/>
    <mergeCell ref="D27:D28"/>
    <mergeCell ref="D29:D30"/>
    <mergeCell ref="D31:D32"/>
    <mergeCell ref="D33:D34"/>
    <mergeCell ref="D36:D37"/>
    <mergeCell ref="D39:D40"/>
    <mergeCell ref="D42:D43"/>
    <mergeCell ref="D46:D47"/>
    <mergeCell ref="D49:D50"/>
    <mergeCell ref="D52:D53"/>
    <mergeCell ref="D54:D55"/>
    <mergeCell ref="D58:D59"/>
    <mergeCell ref="D60:D61"/>
    <mergeCell ref="D63:D64"/>
    <mergeCell ref="D65:D67"/>
    <mergeCell ref="D69:D70"/>
    <mergeCell ref="D72:D74"/>
    <mergeCell ref="D75:D76"/>
    <mergeCell ref="D77:D78"/>
    <mergeCell ref="E3:E5"/>
    <mergeCell ref="E12:E13"/>
    <mergeCell ref="E18:E19"/>
    <mergeCell ref="E20:E21"/>
    <mergeCell ref="E23:E24"/>
    <mergeCell ref="E25:E26"/>
    <mergeCell ref="E27:E28"/>
    <mergeCell ref="E29:E30"/>
    <mergeCell ref="E31:E32"/>
    <mergeCell ref="E33:E34"/>
    <mergeCell ref="E36:E37"/>
    <mergeCell ref="E39:E40"/>
    <mergeCell ref="E42:E43"/>
    <mergeCell ref="E46:E47"/>
    <mergeCell ref="E49:E50"/>
    <mergeCell ref="E52:E53"/>
    <mergeCell ref="E54:E55"/>
    <mergeCell ref="E58:E59"/>
    <mergeCell ref="E60:E61"/>
    <mergeCell ref="E63:E64"/>
    <mergeCell ref="E65:E67"/>
    <mergeCell ref="E69:E70"/>
    <mergeCell ref="E72:E74"/>
    <mergeCell ref="E75:E76"/>
    <mergeCell ref="E77:E78"/>
    <mergeCell ref="F3:F5"/>
    <mergeCell ref="F12:F13"/>
    <mergeCell ref="F18:F19"/>
    <mergeCell ref="F20:F21"/>
    <mergeCell ref="F23:F24"/>
    <mergeCell ref="F25:F26"/>
    <mergeCell ref="F27:F28"/>
    <mergeCell ref="F29:F30"/>
    <mergeCell ref="F31:F32"/>
    <mergeCell ref="F33:F34"/>
    <mergeCell ref="F36:F37"/>
    <mergeCell ref="F39:F40"/>
    <mergeCell ref="F42:F43"/>
    <mergeCell ref="F46:F47"/>
    <mergeCell ref="F49:F50"/>
    <mergeCell ref="F52:F53"/>
    <mergeCell ref="F54:F55"/>
    <mergeCell ref="F58:F59"/>
    <mergeCell ref="F60:F61"/>
    <mergeCell ref="F63:F64"/>
    <mergeCell ref="F65:F67"/>
    <mergeCell ref="F69:F70"/>
    <mergeCell ref="F72:F74"/>
    <mergeCell ref="F75:F76"/>
    <mergeCell ref="F77:F78"/>
    <mergeCell ref="G4:G5"/>
    <mergeCell ref="G73:G74"/>
    <mergeCell ref="H4:H5"/>
    <mergeCell ref="H73:H74"/>
    <mergeCell ref="I4:I5"/>
    <mergeCell ref="I73:I74"/>
    <mergeCell ref="J4:J5"/>
    <mergeCell ref="J73:J74"/>
    <mergeCell ref="K4:K5"/>
    <mergeCell ref="K73:K74"/>
    <mergeCell ref="L4:L5"/>
    <mergeCell ref="L73:L74"/>
    <mergeCell ref="M4:M5"/>
    <mergeCell ref="M18:M19"/>
    <mergeCell ref="M23:M24"/>
    <mergeCell ref="M25:M26"/>
    <mergeCell ref="M27:M28"/>
    <mergeCell ref="M29:M30"/>
    <mergeCell ref="M31:M32"/>
    <mergeCell ref="M33:M34"/>
    <mergeCell ref="M36:M37"/>
    <mergeCell ref="M39:M40"/>
    <mergeCell ref="M42:M43"/>
    <mergeCell ref="M46:M47"/>
    <mergeCell ref="M49:M50"/>
    <mergeCell ref="M52:M53"/>
    <mergeCell ref="M54:M55"/>
    <mergeCell ref="M58:M59"/>
    <mergeCell ref="M60:M61"/>
    <mergeCell ref="M63:M64"/>
    <mergeCell ref="M65:M67"/>
    <mergeCell ref="M73:M74"/>
    <mergeCell ref="M75:M76"/>
    <mergeCell ref="M77:M78"/>
    <mergeCell ref="N29:N30"/>
    <mergeCell ref="N31:N32"/>
    <mergeCell ref="N33:N34"/>
    <mergeCell ref="N46:N47"/>
    <mergeCell ref="N49:N50"/>
    <mergeCell ref="N52:N53"/>
    <mergeCell ref="N54:N55"/>
    <mergeCell ref="N58:N59"/>
    <mergeCell ref="N60:N61"/>
    <mergeCell ref="N63:N64"/>
    <mergeCell ref="N65:N67"/>
    <mergeCell ref="N69:N70"/>
    <mergeCell ref="N75:N76"/>
    <mergeCell ref="N77:N78"/>
    <mergeCell ref="O29:O30"/>
    <mergeCell ref="O31:O32"/>
    <mergeCell ref="O33:O34"/>
    <mergeCell ref="O46:O47"/>
    <mergeCell ref="O49:O50"/>
    <mergeCell ref="O52:O53"/>
    <mergeCell ref="O54:O55"/>
    <mergeCell ref="O58:O59"/>
    <mergeCell ref="O60:O61"/>
    <mergeCell ref="O63:O64"/>
    <mergeCell ref="O65:O67"/>
    <mergeCell ref="O69:O70"/>
    <mergeCell ref="O75:O76"/>
    <mergeCell ref="O77:O78"/>
    <mergeCell ref="P4:P5"/>
    <mergeCell ref="P12:P13"/>
    <mergeCell ref="P29:P30"/>
    <mergeCell ref="P31:P32"/>
    <mergeCell ref="P33:P34"/>
    <mergeCell ref="P46:P47"/>
    <mergeCell ref="P49:P50"/>
    <mergeCell ref="P52:P53"/>
    <mergeCell ref="P54:P55"/>
    <mergeCell ref="P58:P59"/>
    <mergeCell ref="P60:P61"/>
    <mergeCell ref="P63:P64"/>
    <mergeCell ref="P65:P67"/>
    <mergeCell ref="P69:P70"/>
    <mergeCell ref="P73:P74"/>
    <mergeCell ref="P75:P76"/>
    <mergeCell ref="P77:P78"/>
    <mergeCell ref="Q4:Q5"/>
    <mergeCell ref="Q12:Q13"/>
    <mergeCell ref="Q29:Q30"/>
    <mergeCell ref="Q31:Q32"/>
    <mergeCell ref="Q33:Q34"/>
    <mergeCell ref="Q46:Q47"/>
    <mergeCell ref="Q49:Q50"/>
    <mergeCell ref="Q52:Q53"/>
    <mergeCell ref="Q54:Q55"/>
    <mergeCell ref="Q58:Q59"/>
    <mergeCell ref="Q60:Q61"/>
    <mergeCell ref="Q63:Q64"/>
    <mergeCell ref="Q65:Q67"/>
    <mergeCell ref="Q69:Q70"/>
    <mergeCell ref="Q73:Q74"/>
    <mergeCell ref="Q75:Q76"/>
    <mergeCell ref="Q77:Q78"/>
    <mergeCell ref="R4:R5"/>
    <mergeCell ref="R29:R30"/>
    <mergeCell ref="R31:R32"/>
    <mergeCell ref="R33:R34"/>
    <mergeCell ref="R46:R47"/>
    <mergeCell ref="R49:R50"/>
    <mergeCell ref="R52:R53"/>
    <mergeCell ref="R54:R55"/>
    <mergeCell ref="R58:R59"/>
    <mergeCell ref="R60:R61"/>
    <mergeCell ref="R63:R64"/>
    <mergeCell ref="R65:R67"/>
    <mergeCell ref="R69:R70"/>
    <mergeCell ref="R73:R74"/>
    <mergeCell ref="R75:R76"/>
    <mergeCell ref="R77:R78"/>
    <mergeCell ref="S4:S5"/>
    <mergeCell ref="S29:S30"/>
    <mergeCell ref="S31:S32"/>
    <mergeCell ref="S33:S34"/>
    <mergeCell ref="S46:S47"/>
    <mergeCell ref="S49:S50"/>
    <mergeCell ref="S52:S53"/>
    <mergeCell ref="S54:S55"/>
    <mergeCell ref="S58:S59"/>
    <mergeCell ref="S60:S61"/>
    <mergeCell ref="S63:S64"/>
    <mergeCell ref="S65:S67"/>
    <mergeCell ref="S69:S70"/>
    <mergeCell ref="S73:S74"/>
    <mergeCell ref="S75:S76"/>
    <mergeCell ref="S77:S78"/>
    <mergeCell ref="T4:T5"/>
    <mergeCell ref="T12:T13"/>
    <mergeCell ref="T18:T19"/>
    <mergeCell ref="T20:T21"/>
    <mergeCell ref="T23:T24"/>
    <mergeCell ref="T25:T26"/>
    <mergeCell ref="T27:T28"/>
    <mergeCell ref="T29:T30"/>
    <mergeCell ref="T31:T32"/>
    <mergeCell ref="T33:T34"/>
    <mergeCell ref="T42:T43"/>
    <mergeCell ref="T46:T47"/>
    <mergeCell ref="T49:T50"/>
    <mergeCell ref="T52:T53"/>
    <mergeCell ref="T54:T55"/>
    <mergeCell ref="T58:T59"/>
    <mergeCell ref="T60:T61"/>
    <mergeCell ref="T63:T64"/>
    <mergeCell ref="T65:T67"/>
    <mergeCell ref="T69:T70"/>
    <mergeCell ref="T72:T74"/>
    <mergeCell ref="T75:T76"/>
    <mergeCell ref="T77:T78"/>
    <mergeCell ref="U4:U5"/>
    <mergeCell ref="U12:U13"/>
    <mergeCell ref="U18:U19"/>
    <mergeCell ref="U20:U21"/>
    <mergeCell ref="U23:U24"/>
    <mergeCell ref="U25:U26"/>
    <mergeCell ref="U27:U28"/>
    <mergeCell ref="U29:U30"/>
    <mergeCell ref="U31:U32"/>
    <mergeCell ref="U33:U34"/>
    <mergeCell ref="U36:U37"/>
    <mergeCell ref="U39:U40"/>
    <mergeCell ref="U42:U43"/>
    <mergeCell ref="U46:U47"/>
    <mergeCell ref="U49:U50"/>
    <mergeCell ref="U52:U53"/>
    <mergeCell ref="U54:U55"/>
    <mergeCell ref="U58:U59"/>
    <mergeCell ref="U60:U61"/>
    <mergeCell ref="U63:U64"/>
    <mergeCell ref="U65:U67"/>
    <mergeCell ref="U69:U70"/>
  </mergeCells>
  <dataValidations count="3">
    <dataValidation type="list" allowBlank="1" showInputMessage="1" showErrorMessage="1" sqref="I65 I66 I67 I68">
      <formula1>"是,否"</formula1>
    </dataValidation>
    <dataValidation type="list" allowBlank="1" showInputMessage="1" showErrorMessage="1" sqref="K65 K66 K67 K68">
      <formula1>"退休,无业,失业,学生,公职,打工,自由职业,失业后再就业"</formula1>
    </dataValidation>
    <dataValidation type="list" allowBlank="1" showInputMessage="1" showErrorMessage="1" sqref="P65 P66 P67 P68">
      <formula1>"公房,私房,租赁私房,借住直系亲属房,借住非直系亲属房"</formula1>
    </dataValidation>
  </dataValidations>
  <pageMargins left="0.75" right="0.75" top="0.609027777777778" bottom="0.609027777777778" header="0.509027777777778" footer="0.509027777777778"/>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workbookViewId="0">
      <selection activeCell="J4" sqref="J$1:J$1048576"/>
    </sheetView>
  </sheetViews>
  <sheetFormatPr defaultColWidth="9" defaultRowHeight="13.5"/>
  <cols>
    <col min="1" max="1" width="4.375" style="248" customWidth="1"/>
    <col min="2" max="2" width="12.125" style="248" customWidth="1"/>
    <col min="3" max="3" width="6.375" style="248" customWidth="1"/>
    <col min="4" max="4" width="7.125" style="248" customWidth="1"/>
    <col min="5" max="5" width="8.875" style="248" customWidth="1"/>
    <col min="6" max="6" width="4.25" style="248" customWidth="1"/>
    <col min="7" max="7" width="7.125" style="248" customWidth="1"/>
    <col min="8" max="9" width="4.375" style="248" customWidth="1"/>
    <col min="10" max="10" width="17.875" style="248" customWidth="1"/>
    <col min="11" max="11" width="7.75" style="248" customWidth="1"/>
    <col min="12" max="12" width="8" style="248" customWidth="1"/>
    <col min="13" max="13" width="11.25" style="248" customWidth="1"/>
    <col min="14" max="14" width="5.5" style="248" customWidth="1"/>
    <col min="15" max="15" width="5.25" style="248" customWidth="1"/>
    <col min="16" max="16" width="13.75" style="248" customWidth="1"/>
    <col min="17" max="17" width="6.75" style="249" customWidth="1"/>
    <col min="18" max="18" width="8.75" style="248" customWidth="1"/>
    <col min="19" max="16384" width="9" style="248"/>
  </cols>
  <sheetData>
    <row r="1" s="248" customFormat="1" ht="22.5" spans="1:18">
      <c r="A1" s="250" t="s">
        <v>402</v>
      </c>
      <c r="B1" s="251"/>
      <c r="C1" s="251"/>
      <c r="D1" s="251"/>
      <c r="E1" s="251"/>
      <c r="F1" s="251"/>
      <c r="G1" s="251"/>
      <c r="H1" s="251"/>
      <c r="I1" s="251"/>
      <c r="J1" s="266"/>
      <c r="K1" s="251"/>
      <c r="L1" s="251"/>
      <c r="M1" s="251"/>
      <c r="N1" s="251"/>
      <c r="O1" s="251"/>
      <c r="P1" s="251"/>
      <c r="Q1" s="251"/>
      <c r="R1" s="251"/>
    </row>
    <row r="2" s="248" customFormat="1" spans="1:18">
      <c r="A2" s="252" t="s">
        <v>403</v>
      </c>
      <c r="B2" s="252"/>
      <c r="C2" s="252"/>
      <c r="D2" s="252"/>
      <c r="E2" s="252"/>
      <c r="F2" s="252"/>
      <c r="G2" s="252"/>
      <c r="H2" s="252"/>
      <c r="I2" s="252"/>
      <c r="J2" s="252"/>
      <c r="K2" s="252"/>
      <c r="L2" s="252"/>
      <c r="M2" s="252"/>
      <c r="N2" s="252"/>
      <c r="O2" s="252"/>
      <c r="P2" s="252"/>
      <c r="Q2" s="252"/>
      <c r="R2" s="252"/>
    </row>
    <row r="3" s="248" customFormat="1" spans="1:18">
      <c r="A3" s="253" t="s">
        <v>1</v>
      </c>
      <c r="B3" s="254" t="s">
        <v>2</v>
      </c>
      <c r="C3" s="254" t="s">
        <v>3</v>
      </c>
      <c r="D3" s="254" t="s">
        <v>4</v>
      </c>
      <c r="E3" s="254" t="s">
        <v>5</v>
      </c>
      <c r="F3" s="254" t="s">
        <v>6</v>
      </c>
      <c r="G3" s="254" t="s">
        <v>7</v>
      </c>
      <c r="H3" s="254"/>
      <c r="I3" s="254"/>
      <c r="J3" s="254"/>
      <c r="K3" s="254"/>
      <c r="L3" s="254" t="s">
        <v>9</v>
      </c>
      <c r="M3" s="254"/>
      <c r="N3" s="254"/>
      <c r="O3" s="254"/>
      <c r="P3" s="254" t="s">
        <v>10</v>
      </c>
      <c r="Q3" s="15"/>
      <c r="R3" s="254" t="s">
        <v>404</v>
      </c>
    </row>
    <row r="4" s="248" customFormat="1" spans="1:18">
      <c r="A4" s="253"/>
      <c r="B4" s="254"/>
      <c r="C4" s="254"/>
      <c r="D4" s="254"/>
      <c r="E4" s="254"/>
      <c r="F4" s="254"/>
      <c r="G4" s="254" t="s">
        <v>11</v>
      </c>
      <c r="H4" s="254" t="s">
        <v>12</v>
      </c>
      <c r="I4" s="254" t="s">
        <v>13</v>
      </c>
      <c r="J4" s="253" t="s">
        <v>14</v>
      </c>
      <c r="K4" s="254" t="s">
        <v>15</v>
      </c>
      <c r="L4" s="254" t="s">
        <v>19</v>
      </c>
      <c r="M4" s="254" t="s">
        <v>20</v>
      </c>
      <c r="N4" s="254" t="s">
        <v>21</v>
      </c>
      <c r="O4" s="254" t="s">
        <v>22</v>
      </c>
      <c r="P4" s="254" t="s">
        <v>405</v>
      </c>
      <c r="Q4" s="15" t="s">
        <v>24</v>
      </c>
      <c r="R4" s="254"/>
    </row>
    <row r="5" s="248" customFormat="1" spans="1:18">
      <c r="A5" s="253"/>
      <c r="B5" s="254"/>
      <c r="C5" s="254"/>
      <c r="D5" s="254"/>
      <c r="E5" s="254"/>
      <c r="F5" s="254"/>
      <c r="G5" s="254"/>
      <c r="H5" s="254"/>
      <c r="I5" s="254"/>
      <c r="J5" s="253"/>
      <c r="K5" s="254"/>
      <c r="L5" s="254"/>
      <c r="M5" s="254"/>
      <c r="N5" s="254"/>
      <c r="O5" s="254"/>
      <c r="P5" s="254"/>
      <c r="Q5" s="15"/>
      <c r="R5" s="254"/>
    </row>
    <row r="6" s="123" customFormat="1" ht="24" spans="1:18">
      <c r="A6" s="32">
        <f>COUNT(A$4:A5)+1</f>
        <v>1</v>
      </c>
      <c r="B6" s="21"/>
      <c r="C6" s="20" t="s">
        <v>406</v>
      </c>
      <c r="D6" s="20" t="s">
        <v>406</v>
      </c>
      <c r="E6" s="21" t="s">
        <v>407</v>
      </c>
      <c r="F6" s="32">
        <v>1</v>
      </c>
      <c r="G6" s="21" t="s">
        <v>408</v>
      </c>
      <c r="H6" s="21" t="s">
        <v>31</v>
      </c>
      <c r="I6" s="21" t="s">
        <v>32</v>
      </c>
      <c r="J6" s="21" t="s">
        <v>409</v>
      </c>
      <c r="K6" s="21" t="s">
        <v>410</v>
      </c>
      <c r="L6" s="21" t="s">
        <v>167</v>
      </c>
      <c r="M6" s="21" t="s">
        <v>411</v>
      </c>
      <c r="N6" s="21"/>
      <c r="O6" s="21"/>
      <c r="P6" s="20" t="s">
        <v>412</v>
      </c>
      <c r="Q6" s="272" t="s">
        <v>413</v>
      </c>
      <c r="R6" s="21"/>
    </row>
    <row r="7" s="123" customFormat="1" ht="24" spans="1:18">
      <c r="A7" s="32">
        <f>COUNT(A$4:A6)+1</f>
        <v>2</v>
      </c>
      <c r="B7" s="21"/>
      <c r="C7" s="21" t="s">
        <v>406</v>
      </c>
      <c r="D7" s="21" t="s">
        <v>406</v>
      </c>
      <c r="E7" s="21" t="s">
        <v>414</v>
      </c>
      <c r="F7" s="32">
        <v>1</v>
      </c>
      <c r="G7" s="21" t="s">
        <v>415</v>
      </c>
      <c r="H7" s="21" t="s">
        <v>31</v>
      </c>
      <c r="I7" s="21" t="s">
        <v>32</v>
      </c>
      <c r="J7" s="32" t="s">
        <v>416</v>
      </c>
      <c r="K7" s="21" t="s">
        <v>417</v>
      </c>
      <c r="L7" s="21" t="s">
        <v>167</v>
      </c>
      <c r="M7" s="21" t="s">
        <v>418</v>
      </c>
      <c r="N7" s="21"/>
      <c r="O7" s="21"/>
      <c r="P7" s="21" t="s">
        <v>419</v>
      </c>
      <c r="Q7" s="272" t="s">
        <v>420</v>
      </c>
      <c r="R7" s="21"/>
    </row>
    <row r="8" s="123" customFormat="1" ht="14.25" spans="1:18">
      <c r="A8" s="255">
        <f>COUNT(A$4:A7)+1</f>
        <v>3</v>
      </c>
      <c r="B8" s="21"/>
      <c r="C8" s="20" t="s">
        <v>406</v>
      </c>
      <c r="D8" s="20" t="s">
        <v>421</v>
      </c>
      <c r="E8" s="21" t="s">
        <v>407</v>
      </c>
      <c r="F8" s="32">
        <v>2</v>
      </c>
      <c r="G8" s="21" t="s">
        <v>422</v>
      </c>
      <c r="H8" s="21" t="s">
        <v>31</v>
      </c>
      <c r="I8" s="21" t="s">
        <v>32</v>
      </c>
      <c r="J8" s="21" t="s">
        <v>423</v>
      </c>
      <c r="K8" s="21" t="s">
        <v>353</v>
      </c>
      <c r="L8" s="21" t="s">
        <v>167</v>
      </c>
      <c r="M8" s="21" t="s">
        <v>424</v>
      </c>
      <c r="N8" s="21"/>
      <c r="O8" s="21"/>
      <c r="P8" s="20" t="s">
        <v>425</v>
      </c>
      <c r="Q8" s="272" t="s">
        <v>413</v>
      </c>
      <c r="R8" s="21"/>
    </row>
    <row r="9" s="123" customFormat="1" ht="20" customHeight="1" spans="1:18">
      <c r="A9" s="256"/>
      <c r="B9" s="21"/>
      <c r="C9" s="20"/>
      <c r="D9" s="20"/>
      <c r="E9" s="21"/>
      <c r="F9" s="21"/>
      <c r="G9" s="21" t="s">
        <v>426</v>
      </c>
      <c r="H9" s="21" t="s">
        <v>427</v>
      </c>
      <c r="I9" s="21" t="s">
        <v>32</v>
      </c>
      <c r="J9" s="21" t="s">
        <v>428</v>
      </c>
      <c r="K9" s="21" t="s">
        <v>34</v>
      </c>
      <c r="L9" s="21"/>
      <c r="M9" s="21"/>
      <c r="N9" s="21"/>
      <c r="O9" s="21"/>
      <c r="P9" s="20"/>
      <c r="Q9" s="272"/>
      <c r="R9" s="21"/>
    </row>
    <row r="10" s="123" customFormat="1" ht="14.25" spans="1:18">
      <c r="A10" s="32">
        <f>COUNT(A$2:A9)+1</f>
        <v>4</v>
      </c>
      <c r="B10" s="21"/>
      <c r="C10" s="20" t="s">
        <v>429</v>
      </c>
      <c r="D10" s="20" t="s">
        <v>429</v>
      </c>
      <c r="E10" s="21" t="s">
        <v>407</v>
      </c>
      <c r="F10" s="32">
        <v>2</v>
      </c>
      <c r="G10" s="21" t="s">
        <v>430</v>
      </c>
      <c r="H10" s="21" t="s">
        <v>31</v>
      </c>
      <c r="I10" s="21" t="s">
        <v>32</v>
      </c>
      <c r="J10" s="21" t="s">
        <v>431</v>
      </c>
      <c r="K10" s="21" t="s">
        <v>34</v>
      </c>
      <c r="L10" s="267" t="s">
        <v>432</v>
      </c>
      <c r="M10" s="21" t="s">
        <v>433</v>
      </c>
      <c r="N10" s="21"/>
      <c r="O10" s="21"/>
      <c r="P10" s="21" t="s">
        <v>434</v>
      </c>
      <c r="Q10" s="272" t="s">
        <v>435</v>
      </c>
      <c r="R10" s="21"/>
    </row>
    <row r="11" s="123" customFormat="1" ht="14.25" spans="1:18">
      <c r="A11" s="32"/>
      <c r="B11" s="21"/>
      <c r="C11" s="20"/>
      <c r="D11" s="20"/>
      <c r="E11" s="21"/>
      <c r="F11" s="21"/>
      <c r="G11" s="21" t="s">
        <v>436</v>
      </c>
      <c r="H11" s="21" t="s">
        <v>427</v>
      </c>
      <c r="I11" s="21" t="s">
        <v>32</v>
      </c>
      <c r="J11" s="21" t="s">
        <v>437</v>
      </c>
      <c r="K11" s="21" t="s">
        <v>34</v>
      </c>
      <c r="L11" s="267"/>
      <c r="M11" s="21"/>
      <c r="N11" s="21"/>
      <c r="O11" s="21"/>
      <c r="P11" s="21"/>
      <c r="Q11" s="272"/>
      <c r="R11" s="21"/>
    </row>
    <row r="12" s="123" customFormat="1" ht="14.25" spans="1:18">
      <c r="A12" s="255">
        <f>COUNT(A$2:A11)+1</f>
        <v>5</v>
      </c>
      <c r="B12" s="21"/>
      <c r="C12" s="20" t="s">
        <v>438</v>
      </c>
      <c r="D12" s="20" t="s">
        <v>439</v>
      </c>
      <c r="E12" s="21" t="s">
        <v>440</v>
      </c>
      <c r="F12" s="32">
        <v>2</v>
      </c>
      <c r="G12" s="20" t="s">
        <v>441</v>
      </c>
      <c r="H12" s="20" t="s">
        <v>31</v>
      </c>
      <c r="I12" s="20" t="s">
        <v>32</v>
      </c>
      <c r="J12" s="20" t="s">
        <v>442</v>
      </c>
      <c r="K12" s="20" t="s">
        <v>34</v>
      </c>
      <c r="L12" s="170" t="s">
        <v>443</v>
      </c>
      <c r="M12" s="20" t="s">
        <v>444</v>
      </c>
      <c r="N12" s="20"/>
      <c r="O12" s="20"/>
      <c r="P12" s="20"/>
      <c r="Q12" s="20"/>
      <c r="R12" s="20"/>
    </row>
    <row r="13" s="123" customFormat="1" ht="14.25" spans="1:18">
      <c r="A13" s="256"/>
      <c r="B13" s="21"/>
      <c r="C13" s="20"/>
      <c r="D13" s="20"/>
      <c r="E13" s="21"/>
      <c r="F13" s="21"/>
      <c r="G13" s="20" t="s">
        <v>445</v>
      </c>
      <c r="H13" s="20" t="s">
        <v>427</v>
      </c>
      <c r="I13" s="20" t="s">
        <v>32</v>
      </c>
      <c r="J13" s="20" t="s">
        <v>446</v>
      </c>
      <c r="K13" s="20" t="s">
        <v>34</v>
      </c>
      <c r="L13" s="170"/>
      <c r="M13" s="20"/>
      <c r="N13" s="20"/>
      <c r="O13" s="20"/>
      <c r="P13" s="20"/>
      <c r="Q13" s="20"/>
      <c r="R13" s="20"/>
    </row>
    <row r="14" s="123" customFormat="1" ht="28" customHeight="1" spans="1:18">
      <c r="A14" s="188">
        <f>COUNT(A$5:A13)+1</f>
        <v>6</v>
      </c>
      <c r="B14" s="136"/>
      <c r="C14" s="257" t="s">
        <v>438</v>
      </c>
      <c r="D14" s="257" t="s">
        <v>447</v>
      </c>
      <c r="E14" s="21" t="s">
        <v>448</v>
      </c>
      <c r="F14" s="258">
        <v>1</v>
      </c>
      <c r="G14" s="136" t="s">
        <v>449</v>
      </c>
      <c r="H14" s="136" t="s">
        <v>31</v>
      </c>
      <c r="I14" s="257" t="s">
        <v>32</v>
      </c>
      <c r="J14" s="136" t="s">
        <v>450</v>
      </c>
      <c r="K14" s="136" t="s">
        <v>451</v>
      </c>
      <c r="L14" s="264" t="s">
        <v>452</v>
      </c>
      <c r="M14" s="257" t="s">
        <v>453</v>
      </c>
      <c r="N14" s="257"/>
      <c r="O14" s="257"/>
      <c r="P14" s="268" t="s">
        <v>454</v>
      </c>
      <c r="Q14" s="20" t="s">
        <v>70</v>
      </c>
      <c r="R14" s="136"/>
    </row>
    <row r="15" s="123" customFormat="1" ht="24" spans="1:18">
      <c r="A15" s="259">
        <f>COUNT(A$2:A14)+1</f>
        <v>7</v>
      </c>
      <c r="B15" s="260"/>
      <c r="C15" s="131" t="s">
        <v>455</v>
      </c>
      <c r="D15" s="131" t="s">
        <v>455</v>
      </c>
      <c r="E15" s="259" t="s">
        <v>456</v>
      </c>
      <c r="F15" s="259">
        <v>1</v>
      </c>
      <c r="G15" s="261" t="s">
        <v>457</v>
      </c>
      <c r="H15" s="131" t="s">
        <v>31</v>
      </c>
      <c r="I15" s="131" t="s">
        <v>32</v>
      </c>
      <c r="J15" s="261" t="s">
        <v>458</v>
      </c>
      <c r="K15" s="131" t="s">
        <v>131</v>
      </c>
      <c r="L15" s="21" t="s">
        <v>167</v>
      </c>
      <c r="M15" s="131" t="s">
        <v>459</v>
      </c>
      <c r="N15" s="131"/>
      <c r="O15" s="131"/>
      <c r="P15" s="269" t="s">
        <v>460</v>
      </c>
      <c r="Q15" s="273">
        <v>2017.3</v>
      </c>
      <c r="R15" s="131"/>
    </row>
    <row r="16" s="123" customFormat="1" ht="21" customHeight="1" spans="1:18">
      <c r="A16" s="262">
        <f>COUNT(A$5:A15)+1</f>
        <v>8</v>
      </c>
      <c r="B16" s="263"/>
      <c r="C16" s="262" t="s">
        <v>455</v>
      </c>
      <c r="D16" s="262" t="s">
        <v>455</v>
      </c>
      <c r="E16" s="136" t="s">
        <v>448</v>
      </c>
      <c r="F16" s="264">
        <v>2</v>
      </c>
      <c r="G16" s="136" t="s">
        <v>461</v>
      </c>
      <c r="H16" s="136" t="s">
        <v>31</v>
      </c>
      <c r="I16" s="136" t="s">
        <v>32</v>
      </c>
      <c r="J16" s="136" t="s">
        <v>462</v>
      </c>
      <c r="K16" s="136" t="s">
        <v>463</v>
      </c>
      <c r="L16" s="136" t="s">
        <v>464</v>
      </c>
      <c r="M16" s="136" t="s">
        <v>465</v>
      </c>
      <c r="N16" s="136" t="s">
        <v>466</v>
      </c>
      <c r="O16" s="136" t="s">
        <v>467</v>
      </c>
      <c r="P16" s="132" t="s">
        <v>468</v>
      </c>
      <c r="Q16" s="132" t="s">
        <v>70</v>
      </c>
      <c r="R16" s="136"/>
    </row>
    <row r="17" s="123" customFormat="1" ht="28" customHeight="1" spans="1:18">
      <c r="A17" s="262"/>
      <c r="B17" s="263"/>
      <c r="C17" s="262"/>
      <c r="D17" s="262"/>
      <c r="E17" s="136"/>
      <c r="F17" s="264"/>
      <c r="G17" s="136" t="s">
        <v>469</v>
      </c>
      <c r="H17" s="136" t="s">
        <v>83</v>
      </c>
      <c r="I17" s="136" t="s">
        <v>32</v>
      </c>
      <c r="J17" s="136" t="s">
        <v>470</v>
      </c>
      <c r="K17" s="136" t="s">
        <v>34</v>
      </c>
      <c r="L17" s="136"/>
      <c r="M17" s="136"/>
      <c r="N17" s="136"/>
      <c r="O17" s="136"/>
      <c r="P17" s="270"/>
      <c r="Q17" s="270"/>
      <c r="R17" s="136"/>
    </row>
    <row r="18" s="123" customFormat="1" ht="24" spans="1:18">
      <c r="A18" s="220">
        <f>COUNT(A$3:A17)+1</f>
        <v>9</v>
      </c>
      <c r="B18" s="220"/>
      <c r="C18" s="220" t="s">
        <v>471</v>
      </c>
      <c r="D18" s="220" t="s">
        <v>472</v>
      </c>
      <c r="E18" s="220" t="s">
        <v>456</v>
      </c>
      <c r="F18" s="220">
        <v>1</v>
      </c>
      <c r="G18" s="220" t="s">
        <v>473</v>
      </c>
      <c r="H18" s="220" t="s">
        <v>31</v>
      </c>
      <c r="I18" s="220" t="s">
        <v>32</v>
      </c>
      <c r="J18" s="220" t="s">
        <v>474</v>
      </c>
      <c r="K18" s="220" t="s">
        <v>34</v>
      </c>
      <c r="L18" s="220" t="s">
        <v>167</v>
      </c>
      <c r="M18" s="220" t="s">
        <v>475</v>
      </c>
      <c r="N18" s="220"/>
      <c r="O18" s="220"/>
      <c r="P18" s="220" t="s">
        <v>475</v>
      </c>
      <c r="Q18" s="220" t="s">
        <v>38</v>
      </c>
      <c r="R18" s="274" t="s">
        <v>476</v>
      </c>
    </row>
    <row r="19" s="123" customFormat="1" ht="24" spans="1:18">
      <c r="A19" s="32">
        <f>COUNT(A$2:A18)+1</f>
        <v>10</v>
      </c>
      <c r="B19" s="21"/>
      <c r="C19" s="21" t="s">
        <v>471</v>
      </c>
      <c r="D19" s="21" t="s">
        <v>477</v>
      </c>
      <c r="E19" s="21" t="s">
        <v>407</v>
      </c>
      <c r="F19" s="32">
        <v>1</v>
      </c>
      <c r="G19" s="21" t="s">
        <v>478</v>
      </c>
      <c r="H19" s="21" t="s">
        <v>479</v>
      </c>
      <c r="I19" s="21" t="s">
        <v>32</v>
      </c>
      <c r="J19" s="442" t="s">
        <v>480</v>
      </c>
      <c r="K19" s="220" t="s">
        <v>34</v>
      </c>
      <c r="L19" s="21" t="s">
        <v>167</v>
      </c>
      <c r="M19" s="21" t="s">
        <v>481</v>
      </c>
      <c r="N19" s="21"/>
      <c r="O19" s="21"/>
      <c r="P19" s="21" t="s">
        <v>481</v>
      </c>
      <c r="Q19" s="272" t="s">
        <v>38</v>
      </c>
      <c r="R19" s="21" t="s">
        <v>482</v>
      </c>
    </row>
    <row r="20" s="123" customFormat="1" ht="36" spans="1:18">
      <c r="A20" s="32">
        <f>COUNT(A$2:A19)+1</f>
        <v>11</v>
      </c>
      <c r="B20" s="21"/>
      <c r="C20" s="20" t="s">
        <v>471</v>
      </c>
      <c r="D20" s="21" t="s">
        <v>477</v>
      </c>
      <c r="E20" s="21" t="s">
        <v>407</v>
      </c>
      <c r="F20" s="32">
        <v>1</v>
      </c>
      <c r="G20" s="21" t="s">
        <v>483</v>
      </c>
      <c r="H20" s="21" t="s">
        <v>31</v>
      </c>
      <c r="I20" s="21" t="s">
        <v>32</v>
      </c>
      <c r="J20" s="21" t="s">
        <v>484</v>
      </c>
      <c r="K20" s="220" t="s">
        <v>34</v>
      </c>
      <c r="L20" s="21" t="s">
        <v>167</v>
      </c>
      <c r="M20" s="21" t="s">
        <v>485</v>
      </c>
      <c r="N20" s="21"/>
      <c r="O20" s="21"/>
      <c r="P20" s="21" t="s">
        <v>485</v>
      </c>
      <c r="Q20" s="272" t="s">
        <v>413</v>
      </c>
      <c r="R20" s="21" t="s">
        <v>486</v>
      </c>
    </row>
    <row r="21" s="123" customFormat="1" ht="24" spans="1:18">
      <c r="A21" s="32">
        <f>COUNT(A$2:A20)+1</f>
        <v>12</v>
      </c>
      <c r="B21" s="265"/>
      <c r="C21" s="20" t="s">
        <v>471</v>
      </c>
      <c r="D21" s="20" t="s">
        <v>487</v>
      </c>
      <c r="E21" s="20" t="s">
        <v>488</v>
      </c>
      <c r="F21" s="32">
        <v>1</v>
      </c>
      <c r="G21" s="21" t="s">
        <v>489</v>
      </c>
      <c r="H21" s="21" t="s">
        <v>31</v>
      </c>
      <c r="I21" s="21" t="s">
        <v>32</v>
      </c>
      <c r="J21" s="21" t="s">
        <v>490</v>
      </c>
      <c r="K21" s="220" t="s">
        <v>34</v>
      </c>
      <c r="L21" s="21" t="s">
        <v>167</v>
      </c>
      <c r="M21" s="271" t="s">
        <v>491</v>
      </c>
      <c r="N21" s="21"/>
      <c r="O21" s="21"/>
      <c r="P21" s="271" t="s">
        <v>491</v>
      </c>
      <c r="Q21" s="275">
        <v>2017.5</v>
      </c>
      <c r="R21" s="21"/>
    </row>
  </sheetData>
  <mergeCells count="75">
    <mergeCell ref="A1:R1"/>
    <mergeCell ref="A2:R2"/>
    <mergeCell ref="G3:K3"/>
    <mergeCell ref="L3:O3"/>
    <mergeCell ref="P3:Q3"/>
    <mergeCell ref="A3:A5"/>
    <mergeCell ref="A8:A9"/>
    <mergeCell ref="A10:A11"/>
    <mergeCell ref="A12:A13"/>
    <mergeCell ref="A16:A17"/>
    <mergeCell ref="B3:B5"/>
    <mergeCell ref="B8:B9"/>
    <mergeCell ref="B10:B11"/>
    <mergeCell ref="B12:B13"/>
    <mergeCell ref="B16:B17"/>
    <mergeCell ref="C3:C5"/>
    <mergeCell ref="C8:C9"/>
    <mergeCell ref="C10:C11"/>
    <mergeCell ref="C12:C13"/>
    <mergeCell ref="C16:C17"/>
    <mergeCell ref="D3:D5"/>
    <mergeCell ref="D8:D9"/>
    <mergeCell ref="D10:D11"/>
    <mergeCell ref="D12:D13"/>
    <mergeCell ref="D16:D17"/>
    <mergeCell ref="E3:E5"/>
    <mergeCell ref="E8:E9"/>
    <mergeCell ref="E10:E11"/>
    <mergeCell ref="E12:E13"/>
    <mergeCell ref="E16:E17"/>
    <mergeCell ref="F3:F5"/>
    <mergeCell ref="F8:F9"/>
    <mergeCell ref="F10:F11"/>
    <mergeCell ref="F12:F13"/>
    <mergeCell ref="F16:F17"/>
    <mergeCell ref="G4:G5"/>
    <mergeCell ref="H4:H5"/>
    <mergeCell ref="I4:I5"/>
    <mergeCell ref="J4:J5"/>
    <mergeCell ref="K4:K5"/>
    <mergeCell ref="L4:L5"/>
    <mergeCell ref="L8:L9"/>
    <mergeCell ref="L10:L11"/>
    <mergeCell ref="L12:L13"/>
    <mergeCell ref="L16:L17"/>
    <mergeCell ref="M4:M5"/>
    <mergeCell ref="M8:M9"/>
    <mergeCell ref="M10:M11"/>
    <mergeCell ref="M12:M13"/>
    <mergeCell ref="M16:M17"/>
    <mergeCell ref="N4:N5"/>
    <mergeCell ref="N8:N9"/>
    <mergeCell ref="N10:N11"/>
    <mergeCell ref="N12:N13"/>
    <mergeCell ref="N16:N17"/>
    <mergeCell ref="O4:O5"/>
    <mergeCell ref="O8:O9"/>
    <mergeCell ref="O10:O11"/>
    <mergeCell ref="O12:O13"/>
    <mergeCell ref="O16:O17"/>
    <mergeCell ref="P4:P5"/>
    <mergeCell ref="P8:P9"/>
    <mergeCell ref="P10:P11"/>
    <mergeCell ref="P12:P13"/>
    <mergeCell ref="P16:P17"/>
    <mergeCell ref="Q4:Q5"/>
    <mergeCell ref="Q8:Q9"/>
    <mergeCell ref="Q10:Q11"/>
    <mergeCell ref="Q12:Q13"/>
    <mergeCell ref="Q16:Q17"/>
    <mergeCell ref="R3:R5"/>
    <mergeCell ref="R8:R9"/>
    <mergeCell ref="R10:R11"/>
    <mergeCell ref="R12:R13"/>
    <mergeCell ref="R16:R17"/>
  </mergeCells>
  <conditionalFormatting sqref="B19">
    <cfRule type="expression" dxfId="0" priority="2" stopIfTrue="1">
      <formula>AND(COUNTIF(#REF!,B19)&gt;1,NOT(ISBLANK(B19)))</formula>
    </cfRule>
  </conditionalFormatting>
  <conditionalFormatting sqref="B20">
    <cfRule type="expression" dxfId="0" priority="1" stopIfTrue="1">
      <formula>AND(COUNTIF(#REF!,B20)&gt;1,NOT(ISBLANK(B20)))</formula>
    </cfRule>
  </conditionalFormatting>
  <conditionalFormatting sqref="B10:B11">
    <cfRule type="expression" dxfId="0" priority="4" stopIfTrue="1">
      <formula>AND(COUNTIF(#REF!,B10)&gt;1,NOT(ISBLANK(B10)))</formula>
    </cfRule>
  </conditionalFormatting>
  <conditionalFormatting sqref="B12:B13">
    <cfRule type="expression" dxfId="0" priority="3" stopIfTrue="1">
      <formula>AND(COUNTIF(#REF!,B12)&gt;1,NOT(ISBLANK(B12)))</formula>
    </cfRule>
  </conditionalFormatting>
  <dataValidations count="1">
    <dataValidation type="list" allowBlank="1" showInputMessage="1" showErrorMessage="1" sqref="I21">
      <formula1>"是,否"</formula1>
    </dataValidation>
  </dataValidation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3"/>
  <sheetViews>
    <sheetView topLeftCell="A30" workbookViewId="0">
      <selection activeCell="J30" sqref="J$1:J$1048576"/>
    </sheetView>
  </sheetViews>
  <sheetFormatPr defaultColWidth="9" defaultRowHeight="13.5"/>
  <cols>
    <col min="1" max="1" width="4.375" style="9" customWidth="1"/>
    <col min="2" max="2" width="7.5" style="9" customWidth="1"/>
    <col min="3" max="3" width="5.875" style="9" customWidth="1"/>
    <col min="4" max="4" width="6.875" style="9" customWidth="1"/>
    <col min="5" max="5" width="6" style="9" customWidth="1"/>
    <col min="6" max="6" width="4.375" style="9" customWidth="1"/>
    <col min="7" max="7" width="7.5" style="9" customWidth="1"/>
    <col min="8" max="8" width="4.375" style="9" customWidth="1"/>
    <col min="9" max="9" width="4.25" style="9" customWidth="1"/>
    <col min="10" max="10" width="17.5" style="9" customWidth="1"/>
    <col min="11" max="11" width="6" style="9" customWidth="1"/>
    <col min="12" max="12" width="6.125" style="9" customWidth="1"/>
    <col min="13" max="13" width="11.875" style="9" customWidth="1"/>
    <col min="14" max="14" width="4.25" style="9" customWidth="1"/>
    <col min="15" max="15" width="4" style="9" customWidth="1"/>
    <col min="16" max="16" width="12.5" style="9" customWidth="1"/>
    <col min="17" max="17" width="4.75" style="9" customWidth="1"/>
    <col min="18" max="16384" width="9" style="9"/>
  </cols>
  <sheetData>
    <row r="1" s="9" customFormat="1" ht="45" customHeight="1" spans="1:17">
      <c r="A1" s="126" t="s">
        <v>492</v>
      </c>
      <c r="B1" s="126"/>
      <c r="C1" s="126"/>
      <c r="D1" s="126"/>
      <c r="E1" s="126"/>
      <c r="F1" s="126"/>
      <c r="G1" s="126"/>
      <c r="H1" s="126"/>
      <c r="I1" s="126"/>
      <c r="J1" s="126"/>
      <c r="K1" s="126"/>
      <c r="L1" s="126"/>
      <c r="M1" s="126"/>
      <c r="N1" s="126"/>
      <c r="O1" s="126"/>
      <c r="P1" s="126"/>
      <c r="Q1" s="126"/>
    </row>
    <row r="2" s="9" customFormat="1" ht="23" customHeight="1" spans="1:17">
      <c r="A2" s="127" t="s">
        <v>1</v>
      </c>
      <c r="B2" s="128" t="s">
        <v>2</v>
      </c>
      <c r="C2" s="127" t="s">
        <v>3</v>
      </c>
      <c r="D2" s="127" t="s">
        <v>4</v>
      </c>
      <c r="E2" s="127" t="s">
        <v>5</v>
      </c>
      <c r="F2" s="127" t="s">
        <v>6</v>
      </c>
      <c r="G2" s="129" t="s">
        <v>7</v>
      </c>
      <c r="H2" s="129"/>
      <c r="I2" s="129"/>
      <c r="J2" s="129"/>
      <c r="K2" s="129"/>
      <c r="L2" s="127" t="s">
        <v>9</v>
      </c>
      <c r="M2" s="127"/>
      <c r="N2" s="127"/>
      <c r="O2" s="127"/>
      <c r="P2" s="130" t="s">
        <v>493</v>
      </c>
      <c r="Q2" s="130" t="s">
        <v>494</v>
      </c>
    </row>
    <row r="3" s="9" customFormat="1" ht="23" customHeight="1" spans="1:17">
      <c r="A3" s="127"/>
      <c r="B3" s="128"/>
      <c r="C3" s="127"/>
      <c r="D3" s="127"/>
      <c r="E3" s="127"/>
      <c r="F3" s="127"/>
      <c r="G3" s="127" t="s">
        <v>11</v>
      </c>
      <c r="H3" s="127" t="s">
        <v>12</v>
      </c>
      <c r="I3" s="127" t="s">
        <v>13</v>
      </c>
      <c r="J3" s="127" t="s">
        <v>14</v>
      </c>
      <c r="K3" s="127" t="s">
        <v>15</v>
      </c>
      <c r="L3" s="127" t="s">
        <v>19</v>
      </c>
      <c r="M3" s="127" t="s">
        <v>20</v>
      </c>
      <c r="N3" s="127" t="s">
        <v>21</v>
      </c>
      <c r="O3" s="127" t="s">
        <v>22</v>
      </c>
      <c r="P3" s="209"/>
      <c r="Q3" s="209"/>
    </row>
    <row r="4" s="9" customFormat="1" ht="23" customHeight="1" spans="1:17">
      <c r="A4" s="127"/>
      <c r="B4" s="128"/>
      <c r="C4" s="127"/>
      <c r="D4" s="127"/>
      <c r="E4" s="127"/>
      <c r="F4" s="127"/>
      <c r="G4" s="127"/>
      <c r="H4" s="127"/>
      <c r="I4" s="127"/>
      <c r="J4" s="127"/>
      <c r="K4" s="127"/>
      <c r="L4" s="127"/>
      <c r="M4" s="127"/>
      <c r="N4" s="127"/>
      <c r="O4" s="127"/>
      <c r="P4" s="210"/>
      <c r="Q4" s="210"/>
    </row>
    <row r="5" s="9" customFormat="1" ht="23" customHeight="1" spans="1:17">
      <c r="A5" s="130">
        <v>1</v>
      </c>
      <c r="B5" s="21" t="s">
        <v>495</v>
      </c>
      <c r="C5" s="21" t="s">
        <v>496</v>
      </c>
      <c r="D5" s="21" t="s">
        <v>497</v>
      </c>
      <c r="E5" s="21" t="s">
        <v>498</v>
      </c>
      <c r="F5" s="20">
        <v>1</v>
      </c>
      <c r="G5" s="131" t="s">
        <v>499</v>
      </c>
      <c r="H5" s="20" t="s">
        <v>31</v>
      </c>
      <c r="I5" s="20" t="s">
        <v>203</v>
      </c>
      <c r="J5" s="21" t="s">
        <v>500</v>
      </c>
      <c r="K5" s="20" t="s">
        <v>34</v>
      </c>
      <c r="L5" s="211" t="s">
        <v>501</v>
      </c>
      <c r="M5" s="21" t="s">
        <v>502</v>
      </c>
      <c r="N5" s="20">
        <v>0</v>
      </c>
      <c r="O5" s="212" t="s">
        <v>61</v>
      </c>
      <c r="P5" s="213" t="s">
        <v>503</v>
      </c>
      <c r="Q5" s="212" t="s">
        <v>38</v>
      </c>
    </row>
    <row r="6" s="9" customFormat="1" ht="23" customHeight="1" spans="1:17">
      <c r="A6" s="116">
        <v>2</v>
      </c>
      <c r="B6" s="132" t="s">
        <v>504</v>
      </c>
      <c r="C6" s="133" t="s">
        <v>496</v>
      </c>
      <c r="D6" s="133" t="s">
        <v>497</v>
      </c>
      <c r="E6" s="132" t="s">
        <v>498</v>
      </c>
      <c r="F6" s="134">
        <v>2</v>
      </c>
      <c r="G6" s="135" t="s">
        <v>505</v>
      </c>
      <c r="H6" s="136" t="s">
        <v>31</v>
      </c>
      <c r="I6" s="136" t="s">
        <v>32</v>
      </c>
      <c r="J6" s="136" t="s">
        <v>506</v>
      </c>
      <c r="K6" s="21" t="s">
        <v>34</v>
      </c>
      <c r="L6" s="132" t="s">
        <v>59</v>
      </c>
      <c r="M6" s="132" t="s">
        <v>507</v>
      </c>
      <c r="N6" s="132" t="s">
        <v>61</v>
      </c>
      <c r="O6" s="132" t="s">
        <v>61</v>
      </c>
      <c r="P6" s="214" t="s">
        <v>508</v>
      </c>
      <c r="Q6" s="132" t="s">
        <v>38</v>
      </c>
    </row>
    <row r="7" s="9" customFormat="1" ht="23" customHeight="1" spans="1:17">
      <c r="A7" s="118"/>
      <c r="B7" s="137"/>
      <c r="C7" s="138"/>
      <c r="D7" s="138"/>
      <c r="E7" s="137"/>
      <c r="F7" s="139"/>
      <c r="G7" s="135" t="s">
        <v>509</v>
      </c>
      <c r="H7" s="136" t="s">
        <v>83</v>
      </c>
      <c r="I7" s="136" t="s">
        <v>32</v>
      </c>
      <c r="J7" s="136" t="s">
        <v>510</v>
      </c>
      <c r="K7" s="20" t="s">
        <v>34</v>
      </c>
      <c r="L7" s="137"/>
      <c r="M7" s="137"/>
      <c r="N7" s="137"/>
      <c r="O7" s="137"/>
      <c r="P7" s="214"/>
      <c r="Q7" s="137"/>
    </row>
    <row r="8" s="9" customFormat="1" ht="23" customHeight="1" spans="1:17">
      <c r="A8" s="140">
        <v>3</v>
      </c>
      <c r="B8" s="141" t="s">
        <v>511</v>
      </c>
      <c r="C8" s="141" t="s">
        <v>496</v>
      </c>
      <c r="D8" s="141" t="s">
        <v>497</v>
      </c>
      <c r="E8" s="141">
        <v>2017</v>
      </c>
      <c r="F8" s="141">
        <v>2</v>
      </c>
      <c r="G8" s="20" t="s">
        <v>512</v>
      </c>
      <c r="H8" s="20" t="s">
        <v>31</v>
      </c>
      <c r="I8" s="20" t="s">
        <v>32</v>
      </c>
      <c r="J8" s="20" t="s">
        <v>513</v>
      </c>
      <c r="K8" s="20" t="s">
        <v>34</v>
      </c>
      <c r="L8" s="141" t="s">
        <v>59</v>
      </c>
      <c r="M8" s="141" t="s">
        <v>514</v>
      </c>
      <c r="N8" s="141" t="s">
        <v>61</v>
      </c>
      <c r="O8" s="141" t="s">
        <v>61</v>
      </c>
      <c r="P8" s="215" t="s">
        <v>515</v>
      </c>
      <c r="Q8" s="141" t="s">
        <v>70</v>
      </c>
    </row>
    <row r="9" s="9" customFormat="1" ht="23" customHeight="1" spans="1:17">
      <c r="A9" s="140"/>
      <c r="B9" s="142"/>
      <c r="C9" s="142"/>
      <c r="D9" s="142"/>
      <c r="E9" s="142"/>
      <c r="F9" s="142"/>
      <c r="G9" s="20" t="s">
        <v>516</v>
      </c>
      <c r="H9" s="20" t="s">
        <v>207</v>
      </c>
      <c r="I9" s="20" t="s">
        <v>32</v>
      </c>
      <c r="J9" s="20" t="s">
        <v>517</v>
      </c>
      <c r="K9" s="20" t="s">
        <v>34</v>
      </c>
      <c r="L9" s="142"/>
      <c r="M9" s="142"/>
      <c r="N9" s="142"/>
      <c r="O9" s="142"/>
      <c r="P9" s="215"/>
      <c r="Q9" s="142"/>
    </row>
    <row r="10" s="9" customFormat="1" ht="23" customHeight="1" spans="1:17">
      <c r="A10" s="140">
        <v>4</v>
      </c>
      <c r="B10" s="20" t="s">
        <v>518</v>
      </c>
      <c r="C10" s="20" t="s">
        <v>496</v>
      </c>
      <c r="D10" s="20" t="s">
        <v>497</v>
      </c>
      <c r="E10" s="20">
        <v>2017</v>
      </c>
      <c r="F10" s="20">
        <v>1</v>
      </c>
      <c r="G10" s="20" t="s">
        <v>519</v>
      </c>
      <c r="H10" s="20" t="s">
        <v>31</v>
      </c>
      <c r="I10" s="20" t="s">
        <v>32</v>
      </c>
      <c r="J10" s="20" t="s">
        <v>520</v>
      </c>
      <c r="K10" s="20" t="s">
        <v>34</v>
      </c>
      <c r="L10" s="20" t="s">
        <v>59</v>
      </c>
      <c r="M10" s="20" t="s">
        <v>521</v>
      </c>
      <c r="N10" s="20" t="s">
        <v>61</v>
      </c>
      <c r="O10" s="20" t="s">
        <v>61</v>
      </c>
      <c r="P10" s="216" t="s">
        <v>522</v>
      </c>
      <c r="Q10" s="20" t="s">
        <v>70</v>
      </c>
    </row>
    <row r="11" s="9" customFormat="1" ht="23" customHeight="1" spans="1:17">
      <c r="A11" s="140">
        <v>5</v>
      </c>
      <c r="B11" s="20" t="s">
        <v>523</v>
      </c>
      <c r="C11" s="20" t="s">
        <v>496</v>
      </c>
      <c r="D11" s="20" t="s">
        <v>524</v>
      </c>
      <c r="E11" s="20" t="s">
        <v>498</v>
      </c>
      <c r="F11" s="20">
        <v>1</v>
      </c>
      <c r="G11" s="20" t="s">
        <v>525</v>
      </c>
      <c r="H11" s="20" t="s">
        <v>31</v>
      </c>
      <c r="I11" s="20" t="s">
        <v>32</v>
      </c>
      <c r="J11" s="20" t="s">
        <v>526</v>
      </c>
      <c r="K11" s="20" t="s">
        <v>34</v>
      </c>
      <c r="L11" s="20" t="s">
        <v>59</v>
      </c>
      <c r="M11" s="20" t="s">
        <v>527</v>
      </c>
      <c r="N11" s="20" t="s">
        <v>61</v>
      </c>
      <c r="O11" s="20" t="s">
        <v>61</v>
      </c>
      <c r="P11" s="216" t="s">
        <v>528</v>
      </c>
      <c r="Q11" s="20" t="s">
        <v>70</v>
      </c>
    </row>
    <row r="12" s="9" customFormat="1" ht="23" customHeight="1" spans="1:17">
      <c r="A12" s="140">
        <v>6</v>
      </c>
      <c r="B12" s="20" t="s">
        <v>529</v>
      </c>
      <c r="C12" s="20" t="s">
        <v>496</v>
      </c>
      <c r="D12" s="20" t="s">
        <v>524</v>
      </c>
      <c r="E12" s="20" t="s">
        <v>498</v>
      </c>
      <c r="F12" s="20">
        <v>2</v>
      </c>
      <c r="G12" s="20" t="s">
        <v>530</v>
      </c>
      <c r="H12" s="20" t="s">
        <v>31</v>
      </c>
      <c r="I12" s="20" t="s">
        <v>32</v>
      </c>
      <c r="J12" s="20" t="s">
        <v>531</v>
      </c>
      <c r="K12" s="20" t="s">
        <v>34</v>
      </c>
      <c r="L12" s="20" t="s">
        <v>532</v>
      </c>
      <c r="M12" s="20" t="s">
        <v>533</v>
      </c>
      <c r="N12" s="20">
        <v>0</v>
      </c>
      <c r="O12" s="20">
        <v>0</v>
      </c>
      <c r="P12" s="217" t="s">
        <v>534</v>
      </c>
      <c r="Q12" s="132" t="s">
        <v>38</v>
      </c>
    </row>
    <row r="13" s="9" customFormat="1" ht="23" customHeight="1" spans="1:17">
      <c r="A13" s="140"/>
      <c r="B13" s="20"/>
      <c r="C13" s="20"/>
      <c r="D13" s="20"/>
      <c r="E13" s="20"/>
      <c r="F13" s="20"/>
      <c r="G13" s="20" t="s">
        <v>535</v>
      </c>
      <c r="H13" s="20" t="s">
        <v>427</v>
      </c>
      <c r="I13" s="20" t="s">
        <v>32</v>
      </c>
      <c r="J13" s="20" t="s">
        <v>536</v>
      </c>
      <c r="K13" s="20" t="s">
        <v>34</v>
      </c>
      <c r="L13" s="20"/>
      <c r="M13" s="20"/>
      <c r="N13" s="20"/>
      <c r="O13" s="20"/>
      <c r="P13" s="217"/>
      <c r="Q13" s="137"/>
    </row>
    <row r="14" s="9" customFormat="1" ht="23" customHeight="1" spans="1:17">
      <c r="A14" s="140">
        <v>7</v>
      </c>
      <c r="B14" s="20" t="s">
        <v>537</v>
      </c>
      <c r="C14" s="20" t="s">
        <v>496</v>
      </c>
      <c r="D14" s="20" t="s">
        <v>524</v>
      </c>
      <c r="E14" s="20" t="s">
        <v>41</v>
      </c>
      <c r="F14" s="20">
        <v>1</v>
      </c>
      <c r="G14" s="20" t="s">
        <v>538</v>
      </c>
      <c r="H14" s="20" t="s">
        <v>31</v>
      </c>
      <c r="I14" s="20" t="s">
        <v>32</v>
      </c>
      <c r="J14" s="20" t="s">
        <v>539</v>
      </c>
      <c r="K14" s="20" t="s">
        <v>34</v>
      </c>
      <c r="L14" s="20" t="s">
        <v>59</v>
      </c>
      <c r="M14" s="20" t="s">
        <v>540</v>
      </c>
      <c r="N14" s="20">
        <v>0</v>
      </c>
      <c r="O14" s="20" t="s">
        <v>61</v>
      </c>
      <c r="P14" s="218" t="s">
        <v>541</v>
      </c>
      <c r="Q14" s="212" t="s">
        <v>38</v>
      </c>
    </row>
    <row r="15" s="9" customFormat="1" ht="23" customHeight="1" spans="1:17">
      <c r="A15" s="140">
        <v>8</v>
      </c>
      <c r="B15" s="20" t="s">
        <v>542</v>
      </c>
      <c r="C15" s="20" t="s">
        <v>496</v>
      </c>
      <c r="D15" s="20" t="s">
        <v>524</v>
      </c>
      <c r="E15" s="20" t="s">
        <v>498</v>
      </c>
      <c r="F15" s="20">
        <v>2</v>
      </c>
      <c r="G15" s="20" t="s">
        <v>543</v>
      </c>
      <c r="H15" s="20" t="s">
        <v>31</v>
      </c>
      <c r="I15" s="20" t="s">
        <v>32</v>
      </c>
      <c r="J15" s="20" t="s">
        <v>544</v>
      </c>
      <c r="K15" s="20" t="s">
        <v>34</v>
      </c>
      <c r="L15" s="20" t="s">
        <v>59</v>
      </c>
      <c r="M15" s="20" t="s">
        <v>545</v>
      </c>
      <c r="N15" s="20">
        <v>0</v>
      </c>
      <c r="O15" s="20" t="s">
        <v>61</v>
      </c>
      <c r="P15" s="217" t="s">
        <v>546</v>
      </c>
      <c r="Q15" s="132" t="s">
        <v>38</v>
      </c>
    </row>
    <row r="16" s="9" customFormat="1" ht="23" customHeight="1" spans="1:17">
      <c r="A16" s="140"/>
      <c r="B16" s="20"/>
      <c r="C16" s="20"/>
      <c r="D16" s="20"/>
      <c r="E16" s="20"/>
      <c r="F16" s="20"/>
      <c r="G16" s="20" t="s">
        <v>547</v>
      </c>
      <c r="H16" s="20" t="s">
        <v>427</v>
      </c>
      <c r="I16" s="20" t="s">
        <v>32</v>
      </c>
      <c r="J16" s="20" t="s">
        <v>548</v>
      </c>
      <c r="K16" s="20" t="s">
        <v>34</v>
      </c>
      <c r="L16" s="20"/>
      <c r="M16" s="20"/>
      <c r="N16" s="20"/>
      <c r="O16" s="20"/>
      <c r="P16" s="217"/>
      <c r="Q16" s="137"/>
    </row>
    <row r="17" s="9" customFormat="1" ht="23" customHeight="1" spans="1:17">
      <c r="A17" s="140">
        <v>9</v>
      </c>
      <c r="B17" s="20" t="s">
        <v>549</v>
      </c>
      <c r="C17" s="20" t="s">
        <v>496</v>
      </c>
      <c r="D17" s="20" t="s">
        <v>524</v>
      </c>
      <c r="E17" s="20">
        <v>2017</v>
      </c>
      <c r="F17" s="20">
        <v>1</v>
      </c>
      <c r="G17" s="20" t="s">
        <v>550</v>
      </c>
      <c r="H17" s="20" t="s">
        <v>31</v>
      </c>
      <c r="I17" s="20" t="s">
        <v>32</v>
      </c>
      <c r="J17" s="20" t="s">
        <v>551</v>
      </c>
      <c r="K17" s="20" t="s">
        <v>34</v>
      </c>
      <c r="L17" s="20" t="s">
        <v>59</v>
      </c>
      <c r="M17" s="20" t="s">
        <v>552</v>
      </c>
      <c r="N17" s="20">
        <v>0</v>
      </c>
      <c r="O17" s="20">
        <v>0</v>
      </c>
      <c r="P17" s="216" t="s">
        <v>553</v>
      </c>
      <c r="Q17" s="20" t="s">
        <v>70</v>
      </c>
    </row>
    <row r="18" s="9" customFormat="1" ht="23" customHeight="1" spans="1:17">
      <c r="A18" s="140">
        <v>10</v>
      </c>
      <c r="B18" s="143" t="s">
        <v>554</v>
      </c>
      <c r="C18" s="20" t="s">
        <v>496</v>
      </c>
      <c r="D18" s="140" t="s">
        <v>555</v>
      </c>
      <c r="E18" s="144">
        <v>2015</v>
      </c>
      <c r="F18" s="140">
        <v>1</v>
      </c>
      <c r="G18" s="145" t="s">
        <v>556</v>
      </c>
      <c r="H18" s="145" t="s">
        <v>31</v>
      </c>
      <c r="I18" s="145" t="s">
        <v>32</v>
      </c>
      <c r="J18" s="219" t="s">
        <v>557</v>
      </c>
      <c r="K18" s="145" t="s">
        <v>34</v>
      </c>
      <c r="L18" s="20" t="s">
        <v>59</v>
      </c>
      <c r="M18" s="37" t="s">
        <v>558</v>
      </c>
      <c r="N18" s="140">
        <v>0</v>
      </c>
      <c r="O18" s="140">
        <v>0</v>
      </c>
      <c r="P18" s="220" t="s">
        <v>559</v>
      </c>
      <c r="Q18" s="212" t="s">
        <v>38</v>
      </c>
    </row>
    <row r="19" s="9" customFormat="1" ht="23" customHeight="1" spans="1:17">
      <c r="A19" s="116">
        <v>11</v>
      </c>
      <c r="B19" s="146" t="s">
        <v>560</v>
      </c>
      <c r="C19" s="147" t="s">
        <v>496</v>
      </c>
      <c r="D19" s="147" t="s">
        <v>555</v>
      </c>
      <c r="E19" s="146" t="s">
        <v>225</v>
      </c>
      <c r="F19" s="147">
        <v>2</v>
      </c>
      <c r="G19" s="148" t="s">
        <v>561</v>
      </c>
      <c r="H19" s="148" t="s">
        <v>31</v>
      </c>
      <c r="I19" s="148" t="s">
        <v>32</v>
      </c>
      <c r="J19" s="157" t="s">
        <v>562</v>
      </c>
      <c r="K19" s="148" t="s">
        <v>34</v>
      </c>
      <c r="L19" s="221" t="s">
        <v>59</v>
      </c>
      <c r="M19" s="147" t="s">
        <v>563</v>
      </c>
      <c r="N19" s="147">
        <v>0</v>
      </c>
      <c r="O19" s="146" t="s">
        <v>61</v>
      </c>
      <c r="P19" s="214" t="s">
        <v>564</v>
      </c>
      <c r="Q19" s="21" t="s">
        <v>38</v>
      </c>
    </row>
    <row r="20" s="9" customFormat="1" ht="23" customHeight="1" spans="1:17">
      <c r="A20" s="118"/>
      <c r="B20" s="149"/>
      <c r="C20" s="150"/>
      <c r="D20" s="150"/>
      <c r="E20" s="149"/>
      <c r="F20" s="150"/>
      <c r="G20" s="148" t="s">
        <v>565</v>
      </c>
      <c r="H20" s="148" t="s">
        <v>119</v>
      </c>
      <c r="I20" s="148" t="s">
        <v>32</v>
      </c>
      <c r="J20" s="157" t="s">
        <v>566</v>
      </c>
      <c r="K20" s="148" t="s">
        <v>34</v>
      </c>
      <c r="L20" s="222"/>
      <c r="M20" s="150"/>
      <c r="N20" s="150"/>
      <c r="O20" s="149"/>
      <c r="P20" s="214"/>
      <c r="Q20" s="21"/>
    </row>
    <row r="21" s="9" customFormat="1" ht="23" customHeight="1" spans="1:17">
      <c r="A21" s="140">
        <v>12</v>
      </c>
      <c r="B21" s="151" t="s">
        <v>567</v>
      </c>
      <c r="C21" s="152" t="s">
        <v>496</v>
      </c>
      <c r="D21" s="152" t="s">
        <v>555</v>
      </c>
      <c r="E21" s="153" t="s">
        <v>568</v>
      </c>
      <c r="F21" s="152">
        <v>3</v>
      </c>
      <c r="G21" s="154" t="s">
        <v>569</v>
      </c>
      <c r="H21" s="154" t="s">
        <v>31</v>
      </c>
      <c r="I21" s="152" t="s">
        <v>32</v>
      </c>
      <c r="J21" s="223" t="s">
        <v>570</v>
      </c>
      <c r="K21" s="154" t="s">
        <v>131</v>
      </c>
      <c r="L21" s="152" t="s">
        <v>59</v>
      </c>
      <c r="M21" s="152" t="s">
        <v>571</v>
      </c>
      <c r="N21" s="152">
        <v>0</v>
      </c>
      <c r="O21" s="152">
        <v>0</v>
      </c>
      <c r="P21" s="215" t="s">
        <v>572</v>
      </c>
      <c r="Q21" s="152" t="s">
        <v>70</v>
      </c>
    </row>
    <row r="22" s="9" customFormat="1" ht="23" customHeight="1" spans="1:17">
      <c r="A22" s="140"/>
      <c r="B22" s="151"/>
      <c r="C22" s="155"/>
      <c r="D22" s="155"/>
      <c r="E22" s="156"/>
      <c r="F22" s="155"/>
      <c r="G22" s="154" t="s">
        <v>573</v>
      </c>
      <c r="H22" s="154" t="s">
        <v>207</v>
      </c>
      <c r="I22" s="155"/>
      <c r="J22" s="223" t="s">
        <v>574</v>
      </c>
      <c r="K22" s="154" t="s">
        <v>131</v>
      </c>
      <c r="L22" s="155"/>
      <c r="M22" s="155"/>
      <c r="N22" s="155"/>
      <c r="O22" s="155"/>
      <c r="P22" s="215"/>
      <c r="Q22" s="155"/>
    </row>
    <row r="23" s="9" customFormat="1" ht="23" customHeight="1" spans="1:17">
      <c r="A23" s="140"/>
      <c r="B23" s="151"/>
      <c r="C23" s="155"/>
      <c r="D23" s="155"/>
      <c r="E23" s="156"/>
      <c r="F23" s="155"/>
      <c r="G23" s="154" t="s">
        <v>575</v>
      </c>
      <c r="H23" s="154" t="s">
        <v>360</v>
      </c>
      <c r="I23" s="155"/>
      <c r="J23" s="223" t="s">
        <v>576</v>
      </c>
      <c r="K23" s="154" t="s">
        <v>362</v>
      </c>
      <c r="L23" s="155"/>
      <c r="M23" s="155"/>
      <c r="N23" s="155"/>
      <c r="O23" s="155"/>
      <c r="P23" s="215"/>
      <c r="Q23" s="155"/>
    </row>
    <row r="24" s="9" customFormat="1" ht="23" customHeight="1" spans="1:17">
      <c r="A24" s="144">
        <v>13</v>
      </c>
      <c r="B24" s="157" t="s">
        <v>577</v>
      </c>
      <c r="C24" s="148" t="s">
        <v>496</v>
      </c>
      <c r="D24" s="148" t="s">
        <v>555</v>
      </c>
      <c r="E24" s="157" t="s">
        <v>225</v>
      </c>
      <c r="F24" s="148">
        <v>1</v>
      </c>
      <c r="G24" s="148" t="s">
        <v>578</v>
      </c>
      <c r="H24" s="148" t="s">
        <v>31</v>
      </c>
      <c r="I24" s="148" t="s">
        <v>32</v>
      </c>
      <c r="J24" s="157" t="s">
        <v>579</v>
      </c>
      <c r="K24" s="148" t="s">
        <v>580</v>
      </c>
      <c r="L24" s="224" t="s">
        <v>59</v>
      </c>
      <c r="M24" s="148" t="s">
        <v>581</v>
      </c>
      <c r="N24" s="39" t="s">
        <v>61</v>
      </c>
      <c r="O24" s="39" t="s">
        <v>61</v>
      </c>
      <c r="P24" s="225" t="s">
        <v>582</v>
      </c>
      <c r="Q24" s="212" t="s">
        <v>38</v>
      </c>
    </row>
    <row r="25" s="123" customFormat="1" ht="20" customHeight="1" spans="1:17">
      <c r="A25" s="158">
        <v>14</v>
      </c>
      <c r="B25" s="159" t="s">
        <v>583</v>
      </c>
      <c r="C25" s="160" t="s">
        <v>584</v>
      </c>
      <c r="D25" s="160" t="s">
        <v>585</v>
      </c>
      <c r="E25" s="159" t="s">
        <v>498</v>
      </c>
      <c r="F25" s="161">
        <v>1</v>
      </c>
      <c r="G25" s="161" t="s">
        <v>586</v>
      </c>
      <c r="H25" s="161" t="s">
        <v>31</v>
      </c>
      <c r="I25" s="21" t="s">
        <v>32</v>
      </c>
      <c r="J25" s="159" t="s">
        <v>587</v>
      </c>
      <c r="K25" s="161" t="s">
        <v>34</v>
      </c>
      <c r="L25" s="161" t="s">
        <v>59</v>
      </c>
      <c r="M25" s="161" t="s">
        <v>588</v>
      </c>
      <c r="N25" s="161">
        <v>0</v>
      </c>
      <c r="O25" s="159" t="s">
        <v>61</v>
      </c>
      <c r="P25" s="161" t="s">
        <v>589</v>
      </c>
      <c r="Q25" s="161" t="s">
        <v>38</v>
      </c>
    </row>
    <row r="26" s="123" customFormat="1" ht="14.25" spans="1:17">
      <c r="A26" s="162">
        <v>15</v>
      </c>
      <c r="B26" s="163" t="s">
        <v>590</v>
      </c>
      <c r="C26" s="164" t="s">
        <v>584</v>
      </c>
      <c r="D26" s="165" t="s">
        <v>585</v>
      </c>
      <c r="E26" s="165">
        <v>2017</v>
      </c>
      <c r="F26" s="165">
        <v>1</v>
      </c>
      <c r="G26" s="160" t="s">
        <v>591</v>
      </c>
      <c r="H26" s="165" t="s">
        <v>31</v>
      </c>
      <c r="I26" s="166" t="s">
        <v>32</v>
      </c>
      <c r="J26" s="163" t="s">
        <v>592</v>
      </c>
      <c r="K26" s="165" t="s">
        <v>593</v>
      </c>
      <c r="L26" s="164" t="s">
        <v>59</v>
      </c>
      <c r="M26" s="164" t="s">
        <v>594</v>
      </c>
      <c r="N26" s="164">
        <v>0</v>
      </c>
      <c r="O26" s="164">
        <v>0</v>
      </c>
      <c r="P26" s="226" t="s">
        <v>595</v>
      </c>
      <c r="Q26" s="164" t="s">
        <v>38</v>
      </c>
    </row>
    <row r="27" s="123" customFormat="1" ht="14.25" spans="1:17">
      <c r="A27" s="162"/>
      <c r="B27" s="163"/>
      <c r="C27" s="164"/>
      <c r="D27" s="165"/>
      <c r="E27" s="165"/>
      <c r="F27" s="165"/>
      <c r="G27" s="160"/>
      <c r="H27" s="165"/>
      <c r="I27" s="168"/>
      <c r="J27" s="163"/>
      <c r="K27" s="165"/>
      <c r="L27" s="164"/>
      <c r="M27" s="164"/>
      <c r="N27" s="164"/>
      <c r="O27" s="164"/>
      <c r="P27" s="227"/>
      <c r="Q27" s="164"/>
    </row>
    <row r="28" s="123" customFormat="1" ht="28" customHeight="1" spans="1:17">
      <c r="A28" s="166" t="s">
        <v>596</v>
      </c>
      <c r="B28" s="166" t="s">
        <v>597</v>
      </c>
      <c r="C28" s="166" t="s">
        <v>584</v>
      </c>
      <c r="D28" s="166" t="s">
        <v>598</v>
      </c>
      <c r="E28" s="166">
        <v>2015</v>
      </c>
      <c r="F28" s="166">
        <v>2</v>
      </c>
      <c r="G28" s="21" t="s">
        <v>599</v>
      </c>
      <c r="H28" s="167" t="s">
        <v>31</v>
      </c>
      <c r="I28" s="21" t="s">
        <v>32</v>
      </c>
      <c r="J28" s="228" t="s">
        <v>600</v>
      </c>
      <c r="K28" s="167" t="s">
        <v>34</v>
      </c>
      <c r="L28" s="166" t="s">
        <v>452</v>
      </c>
      <c r="M28" s="166" t="s">
        <v>601</v>
      </c>
      <c r="N28" s="166">
        <v>0</v>
      </c>
      <c r="O28" s="166">
        <v>0</v>
      </c>
      <c r="P28" s="166" t="s">
        <v>602</v>
      </c>
      <c r="Q28" s="166" t="s">
        <v>38</v>
      </c>
    </row>
    <row r="29" s="123" customFormat="1" ht="28" customHeight="1" spans="1:17">
      <c r="A29" s="168"/>
      <c r="B29" s="168"/>
      <c r="C29" s="168"/>
      <c r="D29" s="168"/>
      <c r="E29" s="168"/>
      <c r="F29" s="168"/>
      <c r="G29" s="21" t="s">
        <v>603</v>
      </c>
      <c r="H29" s="167" t="s">
        <v>427</v>
      </c>
      <c r="I29" s="21" t="s">
        <v>32</v>
      </c>
      <c r="J29" s="228" t="s">
        <v>604</v>
      </c>
      <c r="K29" s="229" t="s">
        <v>605</v>
      </c>
      <c r="L29" s="168"/>
      <c r="M29" s="168"/>
      <c r="N29" s="168"/>
      <c r="O29" s="168"/>
      <c r="P29" s="168"/>
      <c r="Q29" s="168"/>
    </row>
    <row r="30" s="123" customFormat="1" ht="24" customHeight="1" spans="1:17">
      <c r="A30" s="21" t="s">
        <v>65</v>
      </c>
      <c r="B30" s="167" t="s">
        <v>606</v>
      </c>
      <c r="C30" s="167" t="s">
        <v>584</v>
      </c>
      <c r="D30" s="167" t="s">
        <v>598</v>
      </c>
      <c r="E30" s="21">
        <v>2016</v>
      </c>
      <c r="F30" s="21">
        <v>1</v>
      </c>
      <c r="G30" s="21" t="s">
        <v>607</v>
      </c>
      <c r="H30" s="167" t="s">
        <v>31</v>
      </c>
      <c r="I30" s="21" t="s">
        <v>32</v>
      </c>
      <c r="J30" s="228" t="s">
        <v>608</v>
      </c>
      <c r="K30" s="167" t="s">
        <v>34</v>
      </c>
      <c r="L30" s="21" t="s">
        <v>59</v>
      </c>
      <c r="M30" s="167" t="s">
        <v>609</v>
      </c>
      <c r="N30" s="21">
        <v>0</v>
      </c>
      <c r="O30" s="21">
        <v>0</v>
      </c>
      <c r="P30" s="167" t="s">
        <v>610</v>
      </c>
      <c r="Q30" s="167" t="s">
        <v>38</v>
      </c>
    </row>
    <row r="31" s="123" customFormat="1" ht="20" customHeight="1" spans="1:17">
      <c r="A31" s="169">
        <v>18</v>
      </c>
      <c r="B31" s="443" t="s">
        <v>611</v>
      </c>
      <c r="C31" s="169" t="s">
        <v>584</v>
      </c>
      <c r="D31" s="169" t="s">
        <v>612</v>
      </c>
      <c r="E31" s="169">
        <v>2015</v>
      </c>
      <c r="F31" s="169">
        <v>2</v>
      </c>
      <c r="G31" s="170" t="s">
        <v>613</v>
      </c>
      <c r="H31" s="171" t="s">
        <v>31</v>
      </c>
      <c r="I31" s="21" t="s">
        <v>32</v>
      </c>
      <c r="J31" s="21" t="s">
        <v>614</v>
      </c>
      <c r="K31" s="171" t="s">
        <v>34</v>
      </c>
      <c r="L31" s="169" t="s">
        <v>452</v>
      </c>
      <c r="M31" s="141" t="s">
        <v>615</v>
      </c>
      <c r="N31" s="169">
        <v>0</v>
      </c>
      <c r="O31" s="169">
        <v>0</v>
      </c>
      <c r="P31" s="169" t="s">
        <v>616</v>
      </c>
      <c r="Q31" s="169" t="s">
        <v>38</v>
      </c>
    </row>
    <row r="32" s="123" customFormat="1" ht="20" customHeight="1" spans="1:17">
      <c r="A32" s="172"/>
      <c r="B32" s="172"/>
      <c r="C32" s="172"/>
      <c r="D32" s="172"/>
      <c r="E32" s="172"/>
      <c r="F32" s="172"/>
      <c r="G32" s="170" t="s">
        <v>617</v>
      </c>
      <c r="H32" s="171" t="s">
        <v>83</v>
      </c>
      <c r="I32" s="21" t="s">
        <v>32</v>
      </c>
      <c r="J32" s="20" t="s">
        <v>618</v>
      </c>
      <c r="K32" s="171" t="s">
        <v>34</v>
      </c>
      <c r="L32" s="172"/>
      <c r="M32" s="142"/>
      <c r="N32" s="172"/>
      <c r="O32" s="172"/>
      <c r="P32" s="172"/>
      <c r="Q32" s="172"/>
    </row>
    <row r="33" s="123" customFormat="1" ht="42.75" spans="1:17">
      <c r="A33" s="173">
        <v>19</v>
      </c>
      <c r="B33" s="444" t="s">
        <v>619</v>
      </c>
      <c r="C33" s="175" t="s">
        <v>620</v>
      </c>
      <c r="D33" s="173" t="s">
        <v>621</v>
      </c>
      <c r="E33" s="173">
        <v>2015</v>
      </c>
      <c r="F33" s="173">
        <v>1</v>
      </c>
      <c r="G33" s="173" t="s">
        <v>622</v>
      </c>
      <c r="H33" s="173" t="s">
        <v>31</v>
      </c>
      <c r="I33" s="173" t="s">
        <v>32</v>
      </c>
      <c r="J33" s="445" t="s">
        <v>623</v>
      </c>
      <c r="K33" s="173" t="s">
        <v>34</v>
      </c>
      <c r="L33" s="173" t="s">
        <v>624</v>
      </c>
      <c r="M33" s="175" t="s">
        <v>625</v>
      </c>
      <c r="N33" s="173">
        <v>0</v>
      </c>
      <c r="O33" s="173">
        <v>0</v>
      </c>
      <c r="P33" s="230" t="s">
        <v>626</v>
      </c>
      <c r="Q33" s="173" t="s">
        <v>38</v>
      </c>
    </row>
    <row r="34" s="123" customFormat="1" ht="42.75" spans="1:17">
      <c r="A34" s="176">
        <v>20</v>
      </c>
      <c r="B34" s="177" t="s">
        <v>627</v>
      </c>
      <c r="C34" s="176" t="s">
        <v>620</v>
      </c>
      <c r="D34" s="178" t="s">
        <v>621</v>
      </c>
      <c r="E34" s="179">
        <v>2018</v>
      </c>
      <c r="F34" s="176">
        <v>1</v>
      </c>
      <c r="G34" s="180" t="s">
        <v>628</v>
      </c>
      <c r="H34" s="173" t="s">
        <v>31</v>
      </c>
      <c r="I34" s="173" t="s">
        <v>32</v>
      </c>
      <c r="J34" s="445" t="s">
        <v>629</v>
      </c>
      <c r="K34" s="173" t="s">
        <v>34</v>
      </c>
      <c r="L34" s="173" t="s">
        <v>59</v>
      </c>
      <c r="M34" s="175" t="s">
        <v>630</v>
      </c>
      <c r="N34" s="173">
        <v>0</v>
      </c>
      <c r="O34" s="173">
        <v>0</v>
      </c>
      <c r="P34" s="176" t="s">
        <v>631</v>
      </c>
      <c r="Q34" s="178" t="s">
        <v>38</v>
      </c>
    </row>
    <row r="35" s="9" customFormat="1" ht="54" spans="1:17">
      <c r="A35" s="181">
        <v>21</v>
      </c>
      <c r="B35" s="446" t="s">
        <v>632</v>
      </c>
      <c r="C35" s="181" t="s">
        <v>633</v>
      </c>
      <c r="D35" s="181" t="s">
        <v>634</v>
      </c>
      <c r="E35" s="181">
        <v>2019</v>
      </c>
      <c r="F35" s="181">
        <v>1</v>
      </c>
      <c r="G35" s="181" t="s">
        <v>635</v>
      </c>
      <c r="H35" s="181" t="s">
        <v>31</v>
      </c>
      <c r="I35" s="181" t="s">
        <v>32</v>
      </c>
      <c r="J35" s="447" t="s">
        <v>636</v>
      </c>
      <c r="K35" s="181" t="s">
        <v>34</v>
      </c>
      <c r="L35" s="231" t="s">
        <v>637</v>
      </c>
      <c r="M35" s="231" t="s">
        <v>638</v>
      </c>
      <c r="N35" s="181">
        <v>0</v>
      </c>
      <c r="O35" s="181">
        <v>0</v>
      </c>
      <c r="P35" s="181" t="s">
        <v>639</v>
      </c>
      <c r="Q35" s="181" t="s">
        <v>38</v>
      </c>
    </row>
    <row r="36" s="9" customFormat="1" ht="27" spans="1:17">
      <c r="A36" s="181">
        <v>22</v>
      </c>
      <c r="B36" s="446" t="s">
        <v>640</v>
      </c>
      <c r="C36" s="181" t="s">
        <v>633</v>
      </c>
      <c r="D36" s="181" t="s">
        <v>641</v>
      </c>
      <c r="E36" s="181">
        <v>2019</v>
      </c>
      <c r="F36" s="181">
        <v>2</v>
      </c>
      <c r="G36" s="181" t="s">
        <v>642</v>
      </c>
      <c r="H36" s="181" t="s">
        <v>31</v>
      </c>
      <c r="I36" s="181" t="s">
        <v>32</v>
      </c>
      <c r="J36" s="447" t="s">
        <v>643</v>
      </c>
      <c r="K36" s="181" t="s">
        <v>34</v>
      </c>
      <c r="L36" s="181" t="s">
        <v>354</v>
      </c>
      <c r="M36" s="181" t="s">
        <v>644</v>
      </c>
      <c r="N36" s="181">
        <v>0</v>
      </c>
      <c r="O36" s="182">
        <v>0</v>
      </c>
      <c r="P36" s="182" t="s">
        <v>645</v>
      </c>
      <c r="Q36" s="181" t="s">
        <v>38</v>
      </c>
    </row>
    <row r="37" s="9" customFormat="1" ht="27" spans="1:17">
      <c r="A37" s="182"/>
      <c r="B37" s="182"/>
      <c r="C37" s="182"/>
      <c r="D37" s="182"/>
      <c r="E37" s="182"/>
      <c r="F37" s="182"/>
      <c r="G37" s="182" t="s">
        <v>646</v>
      </c>
      <c r="H37" s="182" t="s">
        <v>83</v>
      </c>
      <c r="I37" s="182" t="s">
        <v>32</v>
      </c>
      <c r="J37" s="448" t="s">
        <v>647</v>
      </c>
      <c r="K37" s="182" t="s">
        <v>34</v>
      </c>
      <c r="L37" s="182"/>
      <c r="M37" s="182"/>
      <c r="N37" s="182"/>
      <c r="O37" s="233"/>
      <c r="P37" s="233"/>
      <c r="Q37" s="182"/>
    </row>
    <row r="38" s="124" customFormat="1" ht="25" customHeight="1" spans="1:17">
      <c r="A38" s="183">
        <v>23</v>
      </c>
      <c r="B38" s="184" t="s">
        <v>648</v>
      </c>
      <c r="C38" s="185" t="s">
        <v>649</v>
      </c>
      <c r="D38" s="186" t="s">
        <v>650</v>
      </c>
      <c r="E38" s="183">
        <v>2015</v>
      </c>
      <c r="F38" s="183">
        <v>2</v>
      </c>
      <c r="G38" s="187" t="s">
        <v>651</v>
      </c>
      <c r="H38" s="187" t="s">
        <v>31</v>
      </c>
      <c r="I38" s="185" t="s">
        <v>32</v>
      </c>
      <c r="J38" s="234" t="s">
        <v>652</v>
      </c>
      <c r="K38" s="235" t="s">
        <v>34</v>
      </c>
      <c r="L38" s="183" t="s">
        <v>59</v>
      </c>
      <c r="M38" s="236" t="s">
        <v>653</v>
      </c>
      <c r="N38" s="237">
        <v>0</v>
      </c>
      <c r="O38" s="237">
        <v>0</v>
      </c>
      <c r="P38" s="236" t="s">
        <v>654</v>
      </c>
      <c r="Q38" s="236" t="s">
        <v>38</v>
      </c>
    </row>
    <row r="39" s="124" customFormat="1" ht="25" customHeight="1" spans="1:17">
      <c r="A39" s="183"/>
      <c r="B39" s="184"/>
      <c r="C39" s="185"/>
      <c r="D39" s="186"/>
      <c r="E39" s="183"/>
      <c r="F39" s="183"/>
      <c r="G39" s="187" t="s">
        <v>655</v>
      </c>
      <c r="H39" s="187" t="s">
        <v>656</v>
      </c>
      <c r="I39" s="183"/>
      <c r="J39" s="234" t="s">
        <v>657</v>
      </c>
      <c r="K39" s="235" t="s">
        <v>34</v>
      </c>
      <c r="L39" s="183"/>
      <c r="M39" s="238"/>
      <c r="N39" s="239"/>
      <c r="O39" s="239"/>
      <c r="P39" s="238"/>
      <c r="Q39" s="238"/>
    </row>
    <row r="40" s="124" customFormat="1" ht="25" customHeight="1" spans="1:17">
      <c r="A40" s="183">
        <v>24</v>
      </c>
      <c r="B40" s="449" t="s">
        <v>658</v>
      </c>
      <c r="C40" s="185" t="s">
        <v>649</v>
      </c>
      <c r="D40" s="188" t="s">
        <v>659</v>
      </c>
      <c r="E40" s="183">
        <v>2017</v>
      </c>
      <c r="F40" s="183">
        <v>2</v>
      </c>
      <c r="G40" s="187" t="s">
        <v>660</v>
      </c>
      <c r="H40" s="187" t="s">
        <v>31</v>
      </c>
      <c r="I40" s="185" t="s">
        <v>32</v>
      </c>
      <c r="J40" s="234" t="s">
        <v>661</v>
      </c>
      <c r="K40" s="235" t="s">
        <v>34</v>
      </c>
      <c r="L40" s="185" t="s">
        <v>59</v>
      </c>
      <c r="M40" s="236" t="s">
        <v>662</v>
      </c>
      <c r="N40" s="237">
        <v>0</v>
      </c>
      <c r="O40" s="237">
        <v>0</v>
      </c>
      <c r="P40" s="236" t="s">
        <v>663</v>
      </c>
      <c r="Q40" s="236" t="s">
        <v>38</v>
      </c>
    </row>
    <row r="41" s="124" customFormat="1" ht="25" customHeight="1" spans="1:17">
      <c r="A41" s="183"/>
      <c r="B41" s="183"/>
      <c r="C41" s="183"/>
      <c r="D41" s="189"/>
      <c r="E41" s="183"/>
      <c r="F41" s="183"/>
      <c r="G41" s="187" t="s">
        <v>664</v>
      </c>
      <c r="H41" s="187" t="s">
        <v>427</v>
      </c>
      <c r="I41" s="183"/>
      <c r="J41" s="234" t="s">
        <v>665</v>
      </c>
      <c r="K41" s="235" t="s">
        <v>34</v>
      </c>
      <c r="L41" s="183"/>
      <c r="M41" s="238"/>
      <c r="N41" s="239"/>
      <c r="O41" s="239"/>
      <c r="P41" s="238"/>
      <c r="Q41" s="238"/>
    </row>
    <row r="42" s="125" customFormat="1" ht="25.5" customHeight="1" spans="1:21">
      <c r="A42" s="190">
        <v>25</v>
      </c>
      <c r="B42" s="190" t="s">
        <v>666</v>
      </c>
      <c r="C42" s="190" t="s">
        <v>667</v>
      </c>
      <c r="D42" s="190" t="s">
        <v>668</v>
      </c>
      <c r="E42" s="190">
        <v>2015</v>
      </c>
      <c r="F42" s="190">
        <v>2</v>
      </c>
      <c r="G42" s="190" t="s">
        <v>669</v>
      </c>
      <c r="H42" s="190" t="s">
        <v>31</v>
      </c>
      <c r="I42" s="190" t="s">
        <v>32</v>
      </c>
      <c r="J42" s="190" t="s">
        <v>670</v>
      </c>
      <c r="K42" s="190" t="s">
        <v>671</v>
      </c>
      <c r="L42" s="190" t="s">
        <v>672</v>
      </c>
      <c r="M42" s="190" t="s">
        <v>673</v>
      </c>
      <c r="N42" s="190">
        <v>0</v>
      </c>
      <c r="O42" s="190">
        <v>0</v>
      </c>
      <c r="P42" s="190" t="s">
        <v>674</v>
      </c>
      <c r="Q42" s="190" t="s">
        <v>38</v>
      </c>
      <c r="R42" s="247"/>
      <c r="S42" s="247"/>
      <c r="T42" s="247"/>
      <c r="U42" s="247"/>
    </row>
    <row r="43" s="125" customFormat="1" ht="24" customHeight="1" spans="1:21">
      <c r="A43" s="190"/>
      <c r="B43" s="190"/>
      <c r="C43" s="190"/>
      <c r="D43" s="190"/>
      <c r="E43" s="190"/>
      <c r="F43" s="190"/>
      <c r="G43" s="190" t="s">
        <v>675</v>
      </c>
      <c r="H43" s="190" t="s">
        <v>427</v>
      </c>
      <c r="I43" s="190" t="s">
        <v>32</v>
      </c>
      <c r="J43" s="190" t="s">
        <v>676</v>
      </c>
      <c r="K43" s="190" t="s">
        <v>34</v>
      </c>
      <c r="L43" s="190"/>
      <c r="M43" s="190"/>
      <c r="N43" s="190"/>
      <c r="O43" s="190"/>
      <c r="P43" s="190"/>
      <c r="Q43" s="190"/>
      <c r="R43" s="247"/>
      <c r="S43" s="247"/>
      <c r="T43" s="247"/>
      <c r="U43" s="247"/>
    </row>
    <row r="44" s="125" customFormat="1" ht="24" customHeight="1" spans="1:21">
      <c r="A44" s="190">
        <v>26</v>
      </c>
      <c r="B44" s="190" t="s">
        <v>677</v>
      </c>
      <c r="C44" s="190" t="s">
        <v>667</v>
      </c>
      <c r="D44" s="190" t="s">
        <v>668</v>
      </c>
      <c r="E44" s="190">
        <v>2015</v>
      </c>
      <c r="F44" s="190">
        <v>2</v>
      </c>
      <c r="G44" s="190" t="s">
        <v>678</v>
      </c>
      <c r="H44" s="190" t="s">
        <v>31</v>
      </c>
      <c r="I44" s="190" t="s">
        <v>32</v>
      </c>
      <c r="J44" s="190" t="s">
        <v>679</v>
      </c>
      <c r="K44" s="190" t="s">
        <v>671</v>
      </c>
      <c r="L44" s="190" t="s">
        <v>672</v>
      </c>
      <c r="M44" s="190" t="s">
        <v>680</v>
      </c>
      <c r="N44" s="190">
        <v>0</v>
      </c>
      <c r="O44" s="190">
        <v>0</v>
      </c>
      <c r="P44" s="190" t="s">
        <v>681</v>
      </c>
      <c r="Q44" s="190" t="s">
        <v>38</v>
      </c>
      <c r="R44" s="247"/>
      <c r="S44" s="247"/>
      <c r="T44" s="247"/>
      <c r="U44" s="247"/>
    </row>
    <row r="45" s="125" customFormat="1" ht="24" customHeight="1" spans="1:21">
      <c r="A45" s="190"/>
      <c r="B45" s="190"/>
      <c r="C45" s="190"/>
      <c r="D45" s="190"/>
      <c r="E45" s="190"/>
      <c r="F45" s="190"/>
      <c r="G45" s="190" t="s">
        <v>682</v>
      </c>
      <c r="H45" s="190" t="s">
        <v>427</v>
      </c>
      <c r="I45" s="190" t="s">
        <v>32</v>
      </c>
      <c r="J45" s="190" t="s">
        <v>683</v>
      </c>
      <c r="K45" s="190" t="s">
        <v>34</v>
      </c>
      <c r="L45" s="190"/>
      <c r="M45" s="190"/>
      <c r="N45" s="190"/>
      <c r="O45" s="190"/>
      <c r="P45" s="190"/>
      <c r="Q45" s="190"/>
      <c r="R45" s="247"/>
      <c r="S45" s="247"/>
      <c r="T45" s="247"/>
      <c r="U45" s="247"/>
    </row>
    <row r="46" s="125" customFormat="1" ht="29.25" customHeight="1" spans="1:21">
      <c r="A46" s="190">
        <v>27</v>
      </c>
      <c r="B46" s="190" t="s">
        <v>684</v>
      </c>
      <c r="C46" s="190" t="s">
        <v>667</v>
      </c>
      <c r="D46" s="190" t="s">
        <v>685</v>
      </c>
      <c r="E46" s="190" t="s">
        <v>498</v>
      </c>
      <c r="F46" s="190">
        <v>1</v>
      </c>
      <c r="G46" s="190" t="s">
        <v>686</v>
      </c>
      <c r="H46" s="190" t="s">
        <v>31</v>
      </c>
      <c r="I46" s="190" t="s">
        <v>32</v>
      </c>
      <c r="J46" s="190" t="s">
        <v>687</v>
      </c>
      <c r="K46" s="190" t="s">
        <v>671</v>
      </c>
      <c r="L46" s="190" t="s">
        <v>195</v>
      </c>
      <c r="M46" s="190" t="s">
        <v>688</v>
      </c>
      <c r="N46" s="190">
        <v>0</v>
      </c>
      <c r="O46" s="190">
        <v>0</v>
      </c>
      <c r="P46" s="190" t="s">
        <v>689</v>
      </c>
      <c r="Q46" s="190" t="s">
        <v>38</v>
      </c>
      <c r="R46" s="247"/>
      <c r="S46" s="247"/>
      <c r="T46" s="247"/>
      <c r="U46" s="247"/>
    </row>
    <row r="47" s="125" customFormat="1" ht="14.25" spans="1:21">
      <c r="A47" s="191">
        <v>28</v>
      </c>
      <c r="B47" s="191" t="s">
        <v>690</v>
      </c>
      <c r="C47" s="191" t="s">
        <v>667</v>
      </c>
      <c r="D47" s="191" t="s">
        <v>691</v>
      </c>
      <c r="E47" s="191">
        <v>2011</v>
      </c>
      <c r="F47" s="191">
        <v>2</v>
      </c>
      <c r="G47" s="191" t="s">
        <v>692</v>
      </c>
      <c r="H47" s="191" t="s">
        <v>31</v>
      </c>
      <c r="I47" s="191" t="s">
        <v>32</v>
      </c>
      <c r="J47" s="191" t="s">
        <v>693</v>
      </c>
      <c r="K47" s="190" t="s">
        <v>353</v>
      </c>
      <c r="L47" s="191" t="s">
        <v>59</v>
      </c>
      <c r="M47" s="191" t="s">
        <v>694</v>
      </c>
      <c r="N47" s="191">
        <v>0</v>
      </c>
      <c r="O47" s="191">
        <v>0</v>
      </c>
      <c r="P47" s="191" t="s">
        <v>695</v>
      </c>
      <c r="Q47" s="191" t="s">
        <v>38</v>
      </c>
      <c r="R47" s="247"/>
      <c r="S47" s="247"/>
      <c r="T47" s="247"/>
      <c r="U47" s="247"/>
    </row>
    <row r="48" s="125" customFormat="1" ht="14.25" spans="1:21">
      <c r="A48" s="192"/>
      <c r="B48" s="192"/>
      <c r="C48" s="192"/>
      <c r="D48" s="192"/>
      <c r="E48" s="192"/>
      <c r="F48" s="192"/>
      <c r="G48" s="192"/>
      <c r="H48" s="192"/>
      <c r="I48" s="192"/>
      <c r="J48" s="192"/>
      <c r="K48" s="190" t="s">
        <v>353</v>
      </c>
      <c r="L48" s="192"/>
      <c r="M48" s="192"/>
      <c r="N48" s="192"/>
      <c r="O48" s="192"/>
      <c r="P48" s="192"/>
      <c r="Q48" s="192"/>
      <c r="R48" s="247"/>
      <c r="S48" s="247"/>
      <c r="T48" s="247"/>
      <c r="U48" s="247"/>
    </row>
    <row r="49" s="125" customFormat="1" ht="36" spans="1:21">
      <c r="A49" s="193">
        <v>29</v>
      </c>
      <c r="B49" s="194" t="s">
        <v>696</v>
      </c>
      <c r="C49" s="195" t="s">
        <v>667</v>
      </c>
      <c r="D49" s="195" t="s">
        <v>685</v>
      </c>
      <c r="E49" s="194" t="s">
        <v>568</v>
      </c>
      <c r="F49" s="195">
        <v>1</v>
      </c>
      <c r="G49" s="195" t="s">
        <v>697</v>
      </c>
      <c r="H49" s="195" t="s">
        <v>31</v>
      </c>
      <c r="I49" s="195" t="s">
        <v>32</v>
      </c>
      <c r="J49" s="194" t="s">
        <v>698</v>
      </c>
      <c r="K49" s="195" t="s">
        <v>671</v>
      </c>
      <c r="L49" s="194" t="s">
        <v>195</v>
      </c>
      <c r="M49" s="194" t="s">
        <v>699</v>
      </c>
      <c r="N49" s="194" t="s">
        <v>61</v>
      </c>
      <c r="O49" s="194" t="s">
        <v>61</v>
      </c>
      <c r="P49" s="194" t="s">
        <v>700</v>
      </c>
      <c r="Q49" s="194" t="s">
        <v>38</v>
      </c>
      <c r="R49" s="247"/>
      <c r="S49" s="247"/>
      <c r="T49" s="247"/>
      <c r="U49" s="247"/>
    </row>
    <row r="50" s="125" customFormat="1" ht="24" spans="1:21">
      <c r="A50" s="196">
        <v>30</v>
      </c>
      <c r="B50" s="197" t="s">
        <v>701</v>
      </c>
      <c r="C50" s="195" t="s">
        <v>667</v>
      </c>
      <c r="D50" s="195" t="s">
        <v>685</v>
      </c>
      <c r="E50" s="194" t="s">
        <v>568</v>
      </c>
      <c r="F50" s="195">
        <v>1</v>
      </c>
      <c r="G50" s="195" t="s">
        <v>702</v>
      </c>
      <c r="H50" s="195" t="s">
        <v>31</v>
      </c>
      <c r="I50" s="195" t="s">
        <v>32</v>
      </c>
      <c r="J50" s="194" t="s">
        <v>703</v>
      </c>
      <c r="K50" s="202" t="s">
        <v>671</v>
      </c>
      <c r="L50" s="195" t="s">
        <v>59</v>
      </c>
      <c r="M50" s="195" t="s">
        <v>704</v>
      </c>
      <c r="N50" s="202">
        <v>0</v>
      </c>
      <c r="O50" s="194" t="s">
        <v>61</v>
      </c>
      <c r="P50" s="194" t="s">
        <v>705</v>
      </c>
      <c r="Q50" s="194" t="s">
        <v>70</v>
      </c>
      <c r="R50" s="247"/>
      <c r="S50" s="247"/>
      <c r="T50" s="247"/>
      <c r="U50" s="247"/>
    </row>
    <row r="51" s="125" customFormat="1" ht="36" spans="1:21">
      <c r="A51" s="198">
        <v>31</v>
      </c>
      <c r="B51" s="199" t="s">
        <v>706</v>
      </c>
      <c r="C51" s="200" t="s">
        <v>667</v>
      </c>
      <c r="D51" s="200" t="s">
        <v>707</v>
      </c>
      <c r="E51" s="200">
        <v>2018</v>
      </c>
      <c r="F51" s="200">
        <v>1</v>
      </c>
      <c r="G51" s="201" t="s">
        <v>708</v>
      </c>
      <c r="H51" s="202" t="s">
        <v>31</v>
      </c>
      <c r="I51" s="240" t="s">
        <v>32</v>
      </c>
      <c r="J51" s="241" t="s">
        <v>709</v>
      </c>
      <c r="K51" s="202" t="s">
        <v>353</v>
      </c>
      <c r="L51" s="240" t="s">
        <v>710</v>
      </c>
      <c r="M51" s="240" t="s">
        <v>711</v>
      </c>
      <c r="N51" s="242">
        <v>0</v>
      </c>
      <c r="O51" s="242">
        <v>0</v>
      </c>
      <c r="P51" s="240" t="s">
        <v>712</v>
      </c>
      <c r="Q51" s="240" t="s">
        <v>70</v>
      </c>
      <c r="R51" s="247"/>
      <c r="S51" s="247"/>
      <c r="T51" s="247"/>
      <c r="U51" s="247"/>
    </row>
    <row r="52" s="125" customFormat="1" ht="14.25" spans="1:17">
      <c r="A52" s="203">
        <v>32</v>
      </c>
      <c r="B52" s="204" t="s">
        <v>713</v>
      </c>
      <c r="C52" s="205" t="s">
        <v>667</v>
      </c>
      <c r="D52" s="205" t="s">
        <v>667</v>
      </c>
      <c r="E52" s="205"/>
      <c r="F52" s="205">
        <v>2</v>
      </c>
      <c r="G52" s="201" t="s">
        <v>714</v>
      </c>
      <c r="H52" s="202" t="s">
        <v>31</v>
      </c>
      <c r="I52" s="240" t="s">
        <v>32</v>
      </c>
      <c r="J52" s="450" t="s">
        <v>715</v>
      </c>
      <c r="K52" s="202" t="s">
        <v>353</v>
      </c>
      <c r="L52" s="243" t="s">
        <v>624</v>
      </c>
      <c r="M52" s="243" t="s">
        <v>716</v>
      </c>
      <c r="N52" s="244">
        <v>0</v>
      </c>
      <c r="O52" s="244">
        <v>0</v>
      </c>
      <c r="P52" s="243" t="s">
        <v>717</v>
      </c>
      <c r="Q52" s="243" t="s">
        <v>70</v>
      </c>
    </row>
    <row r="53" s="125" customFormat="1" ht="21" customHeight="1" spans="1:17">
      <c r="A53" s="206"/>
      <c r="B53" s="207"/>
      <c r="C53" s="208"/>
      <c r="D53" s="208"/>
      <c r="E53" s="208"/>
      <c r="F53" s="208"/>
      <c r="G53" s="185" t="s">
        <v>718</v>
      </c>
      <c r="H53" s="185" t="s">
        <v>719</v>
      </c>
      <c r="I53" s="240" t="s">
        <v>32</v>
      </c>
      <c r="J53" s="449" t="s">
        <v>720</v>
      </c>
      <c r="K53" s="185" t="s">
        <v>34</v>
      </c>
      <c r="L53" s="245"/>
      <c r="M53" s="245"/>
      <c r="N53" s="246"/>
      <c r="O53" s="246"/>
      <c r="P53" s="245"/>
      <c r="Q53" s="245"/>
    </row>
  </sheetData>
  <mergeCells count="224">
    <mergeCell ref="A1:Q1"/>
    <mergeCell ref="G2:K2"/>
    <mergeCell ref="L2:O2"/>
    <mergeCell ref="A2:A4"/>
    <mergeCell ref="A6:A7"/>
    <mergeCell ref="A8:A9"/>
    <mergeCell ref="A12:A13"/>
    <mergeCell ref="A15:A16"/>
    <mergeCell ref="A19:A20"/>
    <mergeCell ref="A21:A23"/>
    <mergeCell ref="A26:A27"/>
    <mergeCell ref="A28:A29"/>
    <mergeCell ref="A31:A32"/>
    <mergeCell ref="A36:A37"/>
    <mergeCell ref="A38:A39"/>
    <mergeCell ref="A40:A41"/>
    <mergeCell ref="A42:A43"/>
    <mergeCell ref="A44:A45"/>
    <mergeCell ref="A47:A48"/>
    <mergeCell ref="A52:A53"/>
    <mergeCell ref="B2:B4"/>
    <mergeCell ref="B6:B7"/>
    <mergeCell ref="B8:B9"/>
    <mergeCell ref="B12:B13"/>
    <mergeCell ref="B15:B16"/>
    <mergeCell ref="B19:B20"/>
    <mergeCell ref="B21:B23"/>
    <mergeCell ref="B26:B27"/>
    <mergeCell ref="B28:B29"/>
    <mergeCell ref="B31:B32"/>
    <mergeCell ref="B36:B37"/>
    <mergeCell ref="B38:B39"/>
    <mergeCell ref="B40:B41"/>
    <mergeCell ref="B42:B43"/>
    <mergeCell ref="B44:B45"/>
    <mergeCell ref="B47:B48"/>
    <mergeCell ref="B52:B53"/>
    <mergeCell ref="C2:C4"/>
    <mergeCell ref="C6:C7"/>
    <mergeCell ref="C8:C9"/>
    <mergeCell ref="C12:C13"/>
    <mergeCell ref="C15:C16"/>
    <mergeCell ref="C19:C20"/>
    <mergeCell ref="C21:C23"/>
    <mergeCell ref="C26:C27"/>
    <mergeCell ref="C28:C29"/>
    <mergeCell ref="C31:C32"/>
    <mergeCell ref="C36:C37"/>
    <mergeCell ref="C38:C39"/>
    <mergeCell ref="C40:C41"/>
    <mergeCell ref="C42:C43"/>
    <mergeCell ref="C44:C45"/>
    <mergeCell ref="C47:C48"/>
    <mergeCell ref="C52:C53"/>
    <mergeCell ref="D2:D4"/>
    <mergeCell ref="D6:D7"/>
    <mergeCell ref="D8:D9"/>
    <mergeCell ref="D12:D13"/>
    <mergeCell ref="D15:D16"/>
    <mergeCell ref="D19:D20"/>
    <mergeCell ref="D21:D23"/>
    <mergeCell ref="D26:D27"/>
    <mergeCell ref="D28:D29"/>
    <mergeCell ref="D31:D32"/>
    <mergeCell ref="D36:D37"/>
    <mergeCell ref="D38:D39"/>
    <mergeCell ref="D40:D41"/>
    <mergeCell ref="D42:D43"/>
    <mergeCell ref="D44:D45"/>
    <mergeCell ref="D47:D48"/>
    <mergeCell ref="D52:D53"/>
    <mergeCell ref="E2:E4"/>
    <mergeCell ref="E6:E7"/>
    <mergeCell ref="E8:E9"/>
    <mergeCell ref="E12:E13"/>
    <mergeCell ref="E15:E16"/>
    <mergeCell ref="E19:E20"/>
    <mergeCell ref="E21:E23"/>
    <mergeCell ref="E26:E27"/>
    <mergeCell ref="E28:E29"/>
    <mergeCell ref="E31:E32"/>
    <mergeCell ref="E36:E37"/>
    <mergeCell ref="E38:E39"/>
    <mergeCell ref="E40:E41"/>
    <mergeCell ref="E42:E43"/>
    <mergeCell ref="E44:E45"/>
    <mergeCell ref="E47:E48"/>
    <mergeCell ref="E52:E53"/>
    <mergeCell ref="F2:F4"/>
    <mergeCell ref="F6:F7"/>
    <mergeCell ref="F8:F9"/>
    <mergeCell ref="F12:F13"/>
    <mergeCell ref="F15:F16"/>
    <mergeCell ref="F19:F20"/>
    <mergeCell ref="F21:F23"/>
    <mergeCell ref="F26:F27"/>
    <mergeCell ref="F28:F29"/>
    <mergeCell ref="F31:F32"/>
    <mergeCell ref="F36:F37"/>
    <mergeCell ref="F38:F39"/>
    <mergeCell ref="F40:F41"/>
    <mergeCell ref="F42:F43"/>
    <mergeCell ref="F44:F45"/>
    <mergeCell ref="F47:F48"/>
    <mergeCell ref="F52:F53"/>
    <mergeCell ref="G3:G4"/>
    <mergeCell ref="G26:G27"/>
    <mergeCell ref="G47:G48"/>
    <mergeCell ref="H3:H4"/>
    <mergeCell ref="H26:H27"/>
    <mergeCell ref="H47:H48"/>
    <mergeCell ref="I3:I4"/>
    <mergeCell ref="I21:I23"/>
    <mergeCell ref="I26:I27"/>
    <mergeCell ref="I38:I39"/>
    <mergeCell ref="I40:I41"/>
    <mergeCell ref="I47:I48"/>
    <mergeCell ref="J3:J4"/>
    <mergeCell ref="J26:J27"/>
    <mergeCell ref="J47:J48"/>
    <mergeCell ref="K3:K4"/>
    <mergeCell ref="K26:K27"/>
    <mergeCell ref="L3:L4"/>
    <mergeCell ref="L6:L7"/>
    <mergeCell ref="L8:L9"/>
    <mergeCell ref="L12:L13"/>
    <mergeCell ref="L15:L16"/>
    <mergeCell ref="L19:L20"/>
    <mergeCell ref="L21:L23"/>
    <mergeCell ref="L26:L27"/>
    <mergeCell ref="L28:L29"/>
    <mergeCell ref="L31:L32"/>
    <mergeCell ref="L36:L37"/>
    <mergeCell ref="L38:L39"/>
    <mergeCell ref="L40:L41"/>
    <mergeCell ref="L42:L43"/>
    <mergeCell ref="L44:L45"/>
    <mergeCell ref="L47:L48"/>
    <mergeCell ref="L52:L53"/>
    <mergeCell ref="M3:M4"/>
    <mergeCell ref="M6:M7"/>
    <mergeCell ref="M8:M9"/>
    <mergeCell ref="M12:M13"/>
    <mergeCell ref="M15:M16"/>
    <mergeCell ref="M19:M20"/>
    <mergeCell ref="M21:M23"/>
    <mergeCell ref="M26:M27"/>
    <mergeCell ref="M28:M29"/>
    <mergeCell ref="M31:M32"/>
    <mergeCell ref="M36:M37"/>
    <mergeCell ref="M38:M39"/>
    <mergeCell ref="M40:M41"/>
    <mergeCell ref="M42:M43"/>
    <mergeCell ref="M44:M45"/>
    <mergeCell ref="M47:M48"/>
    <mergeCell ref="M52:M53"/>
    <mergeCell ref="N3:N4"/>
    <mergeCell ref="N6:N7"/>
    <mergeCell ref="N8:N9"/>
    <mergeCell ref="N12:N13"/>
    <mergeCell ref="N15:N16"/>
    <mergeCell ref="N19:N20"/>
    <mergeCell ref="N21:N23"/>
    <mergeCell ref="N26:N27"/>
    <mergeCell ref="N28:N29"/>
    <mergeCell ref="N31:N32"/>
    <mergeCell ref="N36:N37"/>
    <mergeCell ref="N38:N39"/>
    <mergeCell ref="N40:N41"/>
    <mergeCell ref="N42:N43"/>
    <mergeCell ref="N44:N45"/>
    <mergeCell ref="N47:N48"/>
    <mergeCell ref="N52:N53"/>
    <mergeCell ref="O3:O4"/>
    <mergeCell ref="O6:O7"/>
    <mergeCell ref="O8:O9"/>
    <mergeCell ref="O12:O13"/>
    <mergeCell ref="O15:O16"/>
    <mergeCell ref="O19:O20"/>
    <mergeCell ref="O21:O23"/>
    <mergeCell ref="O26:O27"/>
    <mergeCell ref="O28:O29"/>
    <mergeCell ref="O31:O32"/>
    <mergeCell ref="O36:O37"/>
    <mergeCell ref="O38:O39"/>
    <mergeCell ref="O40:O41"/>
    <mergeCell ref="O42:O43"/>
    <mergeCell ref="O44:O45"/>
    <mergeCell ref="O47:O48"/>
    <mergeCell ref="O52:O53"/>
    <mergeCell ref="P2:P4"/>
    <mergeCell ref="P6:P7"/>
    <mergeCell ref="P8:P9"/>
    <mergeCell ref="P12:P13"/>
    <mergeCell ref="P15:P16"/>
    <mergeCell ref="P19:P20"/>
    <mergeCell ref="P21:P23"/>
    <mergeCell ref="P26:P27"/>
    <mergeCell ref="P28:P29"/>
    <mergeCell ref="P31:P32"/>
    <mergeCell ref="P36:P37"/>
    <mergeCell ref="P38:P39"/>
    <mergeCell ref="P40:P41"/>
    <mergeCell ref="P42:P43"/>
    <mergeCell ref="P44:P45"/>
    <mergeCell ref="P47:P48"/>
    <mergeCell ref="P52:P53"/>
    <mergeCell ref="Q2:Q4"/>
    <mergeCell ref="Q6:Q7"/>
    <mergeCell ref="Q8:Q9"/>
    <mergeCell ref="Q12:Q13"/>
    <mergeCell ref="Q15:Q16"/>
    <mergeCell ref="Q19:Q20"/>
    <mergeCell ref="Q21:Q23"/>
    <mergeCell ref="Q26:Q27"/>
    <mergeCell ref="Q28:Q29"/>
    <mergeCell ref="Q31:Q32"/>
    <mergeCell ref="Q36:Q37"/>
    <mergeCell ref="Q38:Q39"/>
    <mergeCell ref="Q40:Q41"/>
    <mergeCell ref="Q42:Q43"/>
    <mergeCell ref="Q44:Q45"/>
    <mergeCell ref="Q47:Q48"/>
    <mergeCell ref="Q52:Q53"/>
  </mergeCells>
  <pageMargins left="0.75" right="0.75" top="1" bottom="1" header="0.511805555555556" footer="0.511805555555556"/>
  <pageSetup paperSize="9" scale="7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8"/>
  <sheetViews>
    <sheetView workbookViewId="0">
      <selection activeCell="T6" sqref="T6"/>
    </sheetView>
  </sheetViews>
  <sheetFormatPr defaultColWidth="9" defaultRowHeight="14.25"/>
  <cols>
    <col min="1" max="1" width="3.5" style="30" customWidth="1"/>
    <col min="2" max="2" width="16.3" style="30" customWidth="1"/>
    <col min="3" max="3" width="8.75" style="30" customWidth="1"/>
    <col min="4" max="4" width="8.125" style="30" customWidth="1"/>
    <col min="5" max="5" width="10.375" style="30" customWidth="1"/>
    <col min="6" max="6" width="3.6" style="30" customWidth="1"/>
    <col min="7" max="7" width="7.875" style="30" customWidth="1"/>
    <col min="8" max="8" width="5.5" style="30" customWidth="1"/>
    <col min="9" max="9" width="4.8" style="30" customWidth="1"/>
    <col min="10" max="10" width="18.6" style="30" customWidth="1"/>
    <col min="11" max="11" width="7.4" style="30" customWidth="1"/>
    <col min="12" max="15" width="5.75" style="30" customWidth="1"/>
    <col min="16" max="16" width="12.6" style="30" customWidth="1"/>
    <col min="17" max="16384" width="9" style="1"/>
  </cols>
  <sheetData>
    <row r="1" s="1" customFormat="1" ht="32.25" customHeight="1" spans="1:16">
      <c r="A1" s="31" t="s">
        <v>721</v>
      </c>
      <c r="B1" s="31"/>
      <c r="C1" s="31"/>
      <c r="D1" s="31"/>
      <c r="E1" s="31"/>
      <c r="F1" s="31"/>
      <c r="G1" s="31"/>
      <c r="H1" s="31"/>
      <c r="I1" s="31"/>
      <c r="J1" s="31"/>
      <c r="K1" s="31"/>
      <c r="L1" s="31"/>
      <c r="M1" s="31"/>
      <c r="N1" s="31"/>
      <c r="O1" s="31"/>
      <c r="P1" s="31"/>
    </row>
    <row r="2" s="1" customFormat="1" ht="18" customHeight="1" spans="1:16">
      <c r="A2" s="20" t="s">
        <v>1</v>
      </c>
      <c r="B2" s="21" t="s">
        <v>2</v>
      </c>
      <c r="C2" s="20" t="s">
        <v>3</v>
      </c>
      <c r="D2" s="20" t="s">
        <v>4</v>
      </c>
      <c r="E2" s="20" t="s">
        <v>5</v>
      </c>
      <c r="F2" s="20" t="s">
        <v>6</v>
      </c>
      <c r="G2" s="32" t="s">
        <v>7</v>
      </c>
      <c r="H2" s="32"/>
      <c r="I2" s="32"/>
      <c r="J2" s="32"/>
      <c r="K2" s="32"/>
      <c r="L2" s="20" t="s">
        <v>9</v>
      </c>
      <c r="M2" s="20"/>
      <c r="N2" s="20"/>
      <c r="O2" s="20"/>
      <c r="P2" s="20" t="s">
        <v>722</v>
      </c>
    </row>
    <row r="3" s="1" customFormat="1" spans="1:16">
      <c r="A3" s="20"/>
      <c r="B3" s="21"/>
      <c r="C3" s="20"/>
      <c r="D3" s="20"/>
      <c r="E3" s="20"/>
      <c r="F3" s="20"/>
      <c r="G3" s="20" t="s">
        <v>11</v>
      </c>
      <c r="H3" s="20" t="s">
        <v>12</v>
      </c>
      <c r="I3" s="20" t="s">
        <v>13</v>
      </c>
      <c r="J3" s="20" t="s">
        <v>14</v>
      </c>
      <c r="K3" s="20" t="s">
        <v>15</v>
      </c>
      <c r="L3" s="20" t="s">
        <v>19</v>
      </c>
      <c r="M3" s="80" t="s">
        <v>20</v>
      </c>
      <c r="N3" s="20" t="s">
        <v>21</v>
      </c>
      <c r="O3" s="20" t="s">
        <v>22</v>
      </c>
      <c r="P3" s="20"/>
    </row>
    <row r="4" s="1" customFormat="1" ht="49" customHeight="1" spans="1:16">
      <c r="A4" s="20"/>
      <c r="B4" s="21"/>
      <c r="C4" s="20"/>
      <c r="D4" s="20"/>
      <c r="E4" s="20"/>
      <c r="F4" s="20"/>
      <c r="G4" s="20"/>
      <c r="H4" s="20"/>
      <c r="I4" s="20"/>
      <c r="J4" s="20"/>
      <c r="K4" s="20"/>
      <c r="L4" s="20"/>
      <c r="M4" s="80"/>
      <c r="N4" s="20"/>
      <c r="O4" s="20"/>
      <c r="P4" s="20"/>
    </row>
    <row r="5" s="29" customFormat="1" ht="32" customHeight="1" spans="1:16">
      <c r="A5" s="33">
        <f>MAX(A$1:A4)+1</f>
        <v>1</v>
      </c>
      <c r="B5" s="34" t="s">
        <v>723</v>
      </c>
      <c r="C5" s="35" t="s">
        <v>724</v>
      </c>
      <c r="D5" s="35" t="s">
        <v>725</v>
      </c>
      <c r="E5" s="34" t="s">
        <v>726</v>
      </c>
      <c r="F5" s="35">
        <v>2</v>
      </c>
      <c r="G5" s="36" t="s">
        <v>727</v>
      </c>
      <c r="H5" s="35" t="s">
        <v>728</v>
      </c>
      <c r="I5" s="81" t="s">
        <v>32</v>
      </c>
      <c r="J5" s="82" t="s">
        <v>729</v>
      </c>
      <c r="K5" s="35" t="s">
        <v>353</v>
      </c>
      <c r="L5" s="35" t="s">
        <v>353</v>
      </c>
      <c r="M5" s="35" t="s">
        <v>353</v>
      </c>
      <c r="N5" s="35">
        <v>0</v>
      </c>
      <c r="O5" s="35">
        <v>0</v>
      </c>
      <c r="P5" s="83" t="s">
        <v>730</v>
      </c>
    </row>
    <row r="6" s="29" customFormat="1" ht="32" customHeight="1" spans="1:16">
      <c r="A6" s="33"/>
      <c r="B6" s="34"/>
      <c r="C6" s="35"/>
      <c r="D6" s="35"/>
      <c r="E6" s="34"/>
      <c r="F6" s="35"/>
      <c r="G6" s="35" t="s">
        <v>731</v>
      </c>
      <c r="H6" s="35" t="s">
        <v>427</v>
      </c>
      <c r="I6" s="81" t="s">
        <v>32</v>
      </c>
      <c r="J6" s="39" t="s">
        <v>732</v>
      </c>
      <c r="K6" s="35" t="s">
        <v>34</v>
      </c>
      <c r="L6" s="35"/>
      <c r="M6" s="35"/>
      <c r="N6" s="35"/>
      <c r="O6" s="35"/>
      <c r="P6" s="34"/>
    </row>
    <row r="7" s="29" customFormat="1" ht="32" customHeight="1" spans="1:16">
      <c r="A7" s="37">
        <f ca="1">1+COUNT(OFFSET($A$1,,,ROW()-1,))</f>
        <v>2</v>
      </c>
      <c r="B7" s="38">
        <v>201701010206299</v>
      </c>
      <c r="C7" s="37" t="s">
        <v>724</v>
      </c>
      <c r="D7" s="37" t="s">
        <v>725</v>
      </c>
      <c r="E7" s="39" t="s">
        <v>733</v>
      </c>
      <c r="F7" s="37">
        <v>2</v>
      </c>
      <c r="G7" s="37" t="s">
        <v>734</v>
      </c>
      <c r="H7" s="37" t="s">
        <v>31</v>
      </c>
      <c r="I7" s="37" t="s">
        <v>32</v>
      </c>
      <c r="J7" s="39" t="s">
        <v>735</v>
      </c>
      <c r="K7" s="37" t="s">
        <v>353</v>
      </c>
      <c r="L7" s="35" t="s">
        <v>353</v>
      </c>
      <c r="M7" s="35" t="s">
        <v>353</v>
      </c>
      <c r="N7" s="33">
        <v>0</v>
      </c>
      <c r="O7" s="37">
        <v>0</v>
      </c>
      <c r="P7" s="39" t="s">
        <v>736</v>
      </c>
    </row>
    <row r="8" s="29" customFormat="1" ht="32" customHeight="1" spans="1:16">
      <c r="A8" s="37"/>
      <c r="B8" s="37"/>
      <c r="C8" s="37"/>
      <c r="D8" s="37"/>
      <c r="E8" s="39"/>
      <c r="F8" s="37"/>
      <c r="G8" s="37" t="s">
        <v>737</v>
      </c>
      <c r="H8" s="37" t="s">
        <v>207</v>
      </c>
      <c r="I8" s="37" t="s">
        <v>32</v>
      </c>
      <c r="J8" s="39" t="s">
        <v>738</v>
      </c>
      <c r="K8" s="37" t="s">
        <v>34</v>
      </c>
      <c r="L8" s="35"/>
      <c r="M8" s="35"/>
      <c r="N8" s="39"/>
      <c r="O8" s="37"/>
      <c r="P8" s="39"/>
    </row>
    <row r="9" s="29" customFormat="1" ht="32" customHeight="1" spans="1:16">
      <c r="A9" s="33">
        <f ca="1">MAX(A$1:A8)+1</f>
        <v>3</v>
      </c>
      <c r="B9" s="39" t="s">
        <v>739</v>
      </c>
      <c r="C9" s="40" t="s">
        <v>724</v>
      </c>
      <c r="D9" s="40" t="s">
        <v>740</v>
      </c>
      <c r="E9" s="39" t="s">
        <v>741</v>
      </c>
      <c r="F9" s="37">
        <v>1</v>
      </c>
      <c r="G9" s="37" t="s">
        <v>742</v>
      </c>
      <c r="H9" s="37" t="s">
        <v>31</v>
      </c>
      <c r="I9" s="40" t="s">
        <v>32</v>
      </c>
      <c r="J9" s="39" t="s">
        <v>743</v>
      </c>
      <c r="K9" s="37" t="s">
        <v>353</v>
      </c>
      <c r="L9" s="37" t="s">
        <v>353</v>
      </c>
      <c r="M9" s="37" t="s">
        <v>353</v>
      </c>
      <c r="N9" s="33">
        <v>0</v>
      </c>
      <c r="O9" s="37">
        <v>0</v>
      </c>
      <c r="P9" s="33" t="s">
        <v>744</v>
      </c>
    </row>
    <row r="10" s="29" customFormat="1" ht="32" customHeight="1" spans="1:16">
      <c r="A10" s="33">
        <f ca="1">MAX(A$1:A9)+1</f>
        <v>4</v>
      </c>
      <c r="B10" s="39" t="s">
        <v>745</v>
      </c>
      <c r="C10" s="37" t="s">
        <v>724</v>
      </c>
      <c r="D10" s="37" t="s">
        <v>746</v>
      </c>
      <c r="E10" s="39" t="s">
        <v>747</v>
      </c>
      <c r="F10" s="37">
        <v>3</v>
      </c>
      <c r="G10" s="39" t="s">
        <v>748</v>
      </c>
      <c r="H10" s="37" t="s">
        <v>31</v>
      </c>
      <c r="I10" s="37" t="s">
        <v>749</v>
      </c>
      <c r="J10" s="39" t="s">
        <v>750</v>
      </c>
      <c r="K10" s="37" t="s">
        <v>353</v>
      </c>
      <c r="L10" s="39" t="s">
        <v>353</v>
      </c>
      <c r="M10" s="39" t="s">
        <v>353</v>
      </c>
      <c r="N10" s="33">
        <v>0</v>
      </c>
      <c r="O10" s="33">
        <v>0</v>
      </c>
      <c r="P10" s="33" t="s">
        <v>751</v>
      </c>
    </row>
    <row r="11" s="29" customFormat="1" ht="32" customHeight="1" spans="1:16">
      <c r="A11" s="33"/>
      <c r="B11" s="39"/>
      <c r="C11" s="37"/>
      <c r="D11" s="37"/>
      <c r="E11" s="39"/>
      <c r="F11" s="37"/>
      <c r="G11" s="39" t="s">
        <v>752</v>
      </c>
      <c r="H11" s="37" t="s">
        <v>207</v>
      </c>
      <c r="I11" s="37" t="s">
        <v>749</v>
      </c>
      <c r="J11" s="39" t="s">
        <v>753</v>
      </c>
      <c r="K11" s="37" t="s">
        <v>353</v>
      </c>
      <c r="L11" s="39"/>
      <c r="M11" s="39"/>
      <c r="N11" s="39"/>
      <c r="O11" s="39"/>
      <c r="P11" s="39"/>
    </row>
    <row r="12" s="29" customFormat="1" ht="32" customHeight="1" spans="1:16">
      <c r="A12" s="33"/>
      <c r="B12" s="39"/>
      <c r="C12" s="37"/>
      <c r="D12" s="37"/>
      <c r="E12" s="39"/>
      <c r="F12" s="37"/>
      <c r="G12" s="39" t="s">
        <v>754</v>
      </c>
      <c r="H12" s="37" t="s">
        <v>360</v>
      </c>
      <c r="I12" s="37" t="s">
        <v>749</v>
      </c>
      <c r="J12" s="39" t="s">
        <v>755</v>
      </c>
      <c r="K12" s="37" t="s">
        <v>353</v>
      </c>
      <c r="L12" s="39"/>
      <c r="M12" s="39"/>
      <c r="N12" s="39"/>
      <c r="O12" s="39"/>
      <c r="P12" s="39"/>
    </row>
    <row r="13" s="29" customFormat="1" ht="32" customHeight="1" spans="1:16">
      <c r="A13" s="33">
        <f ca="1">MAX(A$1:A12)+1</f>
        <v>5</v>
      </c>
      <c r="B13" s="39" t="s">
        <v>756</v>
      </c>
      <c r="C13" s="37" t="s">
        <v>724</v>
      </c>
      <c r="D13" s="37" t="s">
        <v>746</v>
      </c>
      <c r="E13" s="39" t="s">
        <v>757</v>
      </c>
      <c r="F13" s="37">
        <v>2</v>
      </c>
      <c r="G13" s="39" t="s">
        <v>758</v>
      </c>
      <c r="H13" s="37" t="s">
        <v>31</v>
      </c>
      <c r="I13" s="37" t="s">
        <v>749</v>
      </c>
      <c r="J13" s="39" t="s">
        <v>759</v>
      </c>
      <c r="K13" s="37" t="s">
        <v>760</v>
      </c>
      <c r="L13" s="39" t="s">
        <v>353</v>
      </c>
      <c r="M13" s="39" t="s">
        <v>353</v>
      </c>
      <c r="N13" s="33">
        <v>0</v>
      </c>
      <c r="O13" s="37">
        <v>0</v>
      </c>
      <c r="P13" s="37" t="s">
        <v>761</v>
      </c>
    </row>
    <row r="14" s="29" customFormat="1" ht="32" customHeight="1" spans="1:16">
      <c r="A14" s="33"/>
      <c r="B14" s="39"/>
      <c r="C14" s="37"/>
      <c r="D14" s="37"/>
      <c r="E14" s="39"/>
      <c r="F14" s="37"/>
      <c r="G14" s="39" t="s">
        <v>762</v>
      </c>
      <c r="H14" s="37" t="s">
        <v>207</v>
      </c>
      <c r="I14" s="37" t="s">
        <v>749</v>
      </c>
      <c r="J14" s="39" t="s">
        <v>763</v>
      </c>
      <c r="K14" s="37" t="s">
        <v>353</v>
      </c>
      <c r="L14" s="39"/>
      <c r="M14" s="39"/>
      <c r="N14" s="39"/>
      <c r="O14" s="37"/>
      <c r="P14" s="37"/>
    </row>
    <row r="15" s="29" customFormat="1" ht="32" customHeight="1" spans="1:16">
      <c r="A15" s="33">
        <f ca="1">MAX(A$1:A14)+1</f>
        <v>6</v>
      </c>
      <c r="B15" s="39" t="s">
        <v>764</v>
      </c>
      <c r="C15" s="37" t="s">
        <v>724</v>
      </c>
      <c r="D15" s="37" t="s">
        <v>746</v>
      </c>
      <c r="E15" s="39" t="s">
        <v>765</v>
      </c>
      <c r="F15" s="37">
        <v>2</v>
      </c>
      <c r="G15" s="37" t="s">
        <v>766</v>
      </c>
      <c r="H15" s="37" t="s">
        <v>31</v>
      </c>
      <c r="I15" s="37" t="s">
        <v>749</v>
      </c>
      <c r="J15" s="39" t="s">
        <v>767</v>
      </c>
      <c r="K15" s="37" t="s">
        <v>353</v>
      </c>
      <c r="L15" s="37" t="s">
        <v>353</v>
      </c>
      <c r="M15" s="39" t="s">
        <v>353</v>
      </c>
      <c r="N15" s="37">
        <v>0</v>
      </c>
      <c r="O15" s="37">
        <v>0</v>
      </c>
      <c r="P15" s="33" t="s">
        <v>768</v>
      </c>
    </row>
    <row r="16" s="29" customFormat="1" ht="32" customHeight="1" spans="1:16">
      <c r="A16" s="33"/>
      <c r="B16" s="39"/>
      <c r="C16" s="37"/>
      <c r="D16" s="37"/>
      <c r="E16" s="39"/>
      <c r="F16" s="37"/>
      <c r="G16" s="37" t="s">
        <v>769</v>
      </c>
      <c r="H16" s="37" t="s">
        <v>207</v>
      </c>
      <c r="I16" s="37" t="s">
        <v>749</v>
      </c>
      <c r="J16" s="39" t="s">
        <v>770</v>
      </c>
      <c r="K16" s="37" t="s">
        <v>353</v>
      </c>
      <c r="L16" s="37"/>
      <c r="M16" s="39"/>
      <c r="N16" s="37"/>
      <c r="O16" s="37"/>
      <c r="P16" s="39"/>
    </row>
    <row r="17" s="29" customFormat="1" ht="32" customHeight="1" spans="1:16">
      <c r="A17" s="33">
        <f ca="1">MAX(A$1:A16)+1</f>
        <v>7</v>
      </c>
      <c r="B17" s="34" t="s">
        <v>771</v>
      </c>
      <c r="C17" s="35" t="s">
        <v>724</v>
      </c>
      <c r="D17" s="35" t="s">
        <v>772</v>
      </c>
      <c r="E17" s="34" t="s">
        <v>757</v>
      </c>
      <c r="F17" s="35">
        <v>2</v>
      </c>
      <c r="G17" s="35" t="s">
        <v>773</v>
      </c>
      <c r="H17" s="35" t="s">
        <v>31</v>
      </c>
      <c r="I17" s="35" t="s">
        <v>774</v>
      </c>
      <c r="J17" s="451" t="s">
        <v>775</v>
      </c>
      <c r="K17" s="37" t="s">
        <v>353</v>
      </c>
      <c r="L17" s="37" t="s">
        <v>353</v>
      </c>
      <c r="M17" s="35" t="s">
        <v>353</v>
      </c>
      <c r="N17" s="37">
        <v>0</v>
      </c>
      <c r="O17" s="37">
        <v>0</v>
      </c>
      <c r="P17" s="83" t="s">
        <v>776</v>
      </c>
    </row>
    <row r="18" s="29" customFormat="1" ht="32" customHeight="1" spans="1:16">
      <c r="A18" s="33"/>
      <c r="B18" s="34"/>
      <c r="C18" s="35"/>
      <c r="D18" s="35"/>
      <c r="E18" s="34"/>
      <c r="F18" s="35"/>
      <c r="G18" s="35" t="s">
        <v>777</v>
      </c>
      <c r="H18" s="35" t="s">
        <v>427</v>
      </c>
      <c r="I18" s="35"/>
      <c r="J18" s="451" t="s">
        <v>778</v>
      </c>
      <c r="K18" s="37" t="s">
        <v>34</v>
      </c>
      <c r="L18" s="37"/>
      <c r="M18" s="35"/>
      <c r="N18" s="37"/>
      <c r="O18" s="37"/>
      <c r="P18" s="34"/>
    </row>
    <row r="19" s="29" customFormat="1" ht="32" customHeight="1" spans="1:16">
      <c r="A19" s="37">
        <f ca="1">1+COUNT(OFFSET($A$1,,,ROW()-1,))</f>
        <v>8</v>
      </c>
      <c r="B19" s="41">
        <v>201701010206314</v>
      </c>
      <c r="C19" s="40" t="s">
        <v>724</v>
      </c>
      <c r="D19" s="37" t="s">
        <v>772</v>
      </c>
      <c r="E19" s="39" t="s">
        <v>733</v>
      </c>
      <c r="F19" s="33">
        <v>2</v>
      </c>
      <c r="G19" s="37" t="s">
        <v>779</v>
      </c>
      <c r="H19" s="37" t="s">
        <v>728</v>
      </c>
      <c r="I19" s="40" t="s">
        <v>32</v>
      </c>
      <c r="J19" s="452" t="s">
        <v>780</v>
      </c>
      <c r="K19" s="37" t="s">
        <v>353</v>
      </c>
      <c r="L19" s="39" t="s">
        <v>353</v>
      </c>
      <c r="M19" s="40" t="s">
        <v>353</v>
      </c>
      <c r="N19" s="33">
        <v>0</v>
      </c>
      <c r="O19" s="33">
        <v>0</v>
      </c>
      <c r="P19" s="33" t="s">
        <v>781</v>
      </c>
    </row>
    <row r="20" s="29" customFormat="1" ht="32" customHeight="1" spans="1:16">
      <c r="A20" s="37"/>
      <c r="B20" s="40"/>
      <c r="C20" s="40"/>
      <c r="D20" s="37"/>
      <c r="E20" s="39"/>
      <c r="F20" s="39"/>
      <c r="G20" s="37" t="s">
        <v>782</v>
      </c>
      <c r="H20" s="40" t="s">
        <v>783</v>
      </c>
      <c r="I20" s="40"/>
      <c r="J20" s="452" t="s">
        <v>784</v>
      </c>
      <c r="K20" s="37" t="s">
        <v>785</v>
      </c>
      <c r="L20" s="39"/>
      <c r="M20" s="40"/>
      <c r="N20" s="39"/>
      <c r="O20" s="39"/>
      <c r="P20" s="39"/>
    </row>
    <row r="21" s="1" customFormat="1" ht="32" customHeight="1" spans="1:16">
      <c r="A21" s="42">
        <v>9</v>
      </c>
      <c r="B21" s="43" t="s">
        <v>786</v>
      </c>
      <c r="C21" s="44" t="s">
        <v>787</v>
      </c>
      <c r="D21" s="44" t="s">
        <v>788</v>
      </c>
      <c r="E21" s="43" t="s">
        <v>765</v>
      </c>
      <c r="F21" s="44">
        <v>2</v>
      </c>
      <c r="G21" s="45" t="s">
        <v>789</v>
      </c>
      <c r="H21" s="45" t="s">
        <v>31</v>
      </c>
      <c r="I21" s="45" t="s">
        <v>32</v>
      </c>
      <c r="J21" s="48" t="s">
        <v>790</v>
      </c>
      <c r="K21" s="45" t="s">
        <v>34</v>
      </c>
      <c r="L21" s="59" t="s">
        <v>353</v>
      </c>
      <c r="M21" s="59" t="s">
        <v>353</v>
      </c>
      <c r="N21" s="59">
        <v>0</v>
      </c>
      <c r="O21" s="59">
        <v>0</v>
      </c>
      <c r="P21" s="43" t="s">
        <v>791</v>
      </c>
    </row>
    <row r="22" s="1" customFormat="1" ht="32" customHeight="1" spans="1:16">
      <c r="A22" s="42"/>
      <c r="B22" s="43"/>
      <c r="C22" s="44"/>
      <c r="D22" s="44"/>
      <c r="E22" s="43"/>
      <c r="F22" s="44"/>
      <c r="G22" s="45" t="s">
        <v>792</v>
      </c>
      <c r="H22" s="45" t="s">
        <v>31</v>
      </c>
      <c r="I22" s="45" t="s">
        <v>32</v>
      </c>
      <c r="J22" s="48" t="s">
        <v>793</v>
      </c>
      <c r="K22" s="45" t="s">
        <v>158</v>
      </c>
      <c r="L22" s="84"/>
      <c r="M22" s="84"/>
      <c r="N22" s="84"/>
      <c r="O22" s="84"/>
      <c r="P22" s="43"/>
    </row>
    <row r="23" s="1" customFormat="1" ht="32" customHeight="1" spans="1:16">
      <c r="A23" s="42">
        <v>10</v>
      </c>
      <c r="B23" s="43" t="s">
        <v>794</v>
      </c>
      <c r="C23" s="44" t="s">
        <v>787</v>
      </c>
      <c r="D23" s="44" t="s">
        <v>795</v>
      </c>
      <c r="E23" s="43" t="s">
        <v>796</v>
      </c>
      <c r="F23" s="44">
        <v>2</v>
      </c>
      <c r="G23" s="46" t="s">
        <v>797</v>
      </c>
      <c r="H23" s="46" t="s">
        <v>31</v>
      </c>
      <c r="I23" s="46" t="s">
        <v>203</v>
      </c>
      <c r="J23" s="85" t="s">
        <v>798</v>
      </c>
      <c r="K23" s="46" t="s">
        <v>799</v>
      </c>
      <c r="L23" s="59" t="s">
        <v>800</v>
      </c>
      <c r="M23" s="59" t="s">
        <v>801</v>
      </c>
      <c r="N23" s="59">
        <v>16.41</v>
      </c>
      <c r="O23" s="59">
        <v>8.2</v>
      </c>
      <c r="P23" s="43" t="s">
        <v>802</v>
      </c>
    </row>
    <row r="24" s="1" customFormat="1" ht="32" customHeight="1" spans="1:16">
      <c r="A24" s="42"/>
      <c r="B24" s="43"/>
      <c r="C24" s="44"/>
      <c r="D24" s="44"/>
      <c r="E24" s="43"/>
      <c r="F24" s="44"/>
      <c r="G24" s="44" t="s">
        <v>803</v>
      </c>
      <c r="H24" s="44" t="s">
        <v>83</v>
      </c>
      <c r="I24" s="44" t="s">
        <v>32</v>
      </c>
      <c r="J24" s="43" t="s">
        <v>804</v>
      </c>
      <c r="K24" s="44" t="s">
        <v>805</v>
      </c>
      <c r="L24" s="65"/>
      <c r="M24" s="65"/>
      <c r="N24" s="65"/>
      <c r="O24" s="65"/>
      <c r="P24" s="43"/>
    </row>
    <row r="25" s="1" customFormat="1" ht="32" customHeight="1" spans="1:16">
      <c r="A25" s="47">
        <v>11</v>
      </c>
      <c r="B25" s="48" t="s">
        <v>806</v>
      </c>
      <c r="C25" s="49" t="s">
        <v>787</v>
      </c>
      <c r="D25" s="49" t="s">
        <v>795</v>
      </c>
      <c r="E25" s="48" t="s">
        <v>726</v>
      </c>
      <c r="F25" s="50">
        <v>2</v>
      </c>
      <c r="G25" s="49" t="s">
        <v>807</v>
      </c>
      <c r="H25" s="49" t="s">
        <v>31</v>
      </c>
      <c r="I25" s="49" t="s">
        <v>32</v>
      </c>
      <c r="J25" s="48" t="s">
        <v>808</v>
      </c>
      <c r="K25" s="49" t="s">
        <v>34</v>
      </c>
      <c r="L25" s="60" t="s">
        <v>353</v>
      </c>
      <c r="M25" s="60" t="s">
        <v>353</v>
      </c>
      <c r="N25" s="60" t="s">
        <v>61</v>
      </c>
      <c r="O25" s="60" t="s">
        <v>61</v>
      </c>
      <c r="P25" s="43" t="s">
        <v>809</v>
      </c>
    </row>
    <row r="26" s="1" customFormat="1" ht="32" customHeight="1" spans="1:16">
      <c r="A26" s="47"/>
      <c r="B26" s="48"/>
      <c r="C26" s="49"/>
      <c r="D26" s="49"/>
      <c r="E26" s="48"/>
      <c r="F26" s="50"/>
      <c r="G26" s="49" t="s">
        <v>810</v>
      </c>
      <c r="H26" s="49" t="s">
        <v>811</v>
      </c>
      <c r="I26" s="49" t="s">
        <v>32</v>
      </c>
      <c r="J26" s="48" t="s">
        <v>812</v>
      </c>
      <c r="K26" s="49" t="s">
        <v>813</v>
      </c>
      <c r="L26" s="66"/>
      <c r="M26" s="66"/>
      <c r="N26" s="66"/>
      <c r="O26" s="66"/>
      <c r="P26" s="43"/>
    </row>
    <row r="27" s="1" customFormat="1" ht="32" customHeight="1" spans="1:16">
      <c r="A27" s="51" t="s">
        <v>814</v>
      </c>
      <c r="B27" s="51" t="s">
        <v>815</v>
      </c>
      <c r="C27" s="42" t="s">
        <v>787</v>
      </c>
      <c r="D27" s="42" t="s">
        <v>795</v>
      </c>
      <c r="E27" s="51" t="s">
        <v>726</v>
      </c>
      <c r="F27" s="42">
        <v>1</v>
      </c>
      <c r="G27" s="49" t="s">
        <v>816</v>
      </c>
      <c r="H27" s="49" t="s">
        <v>31</v>
      </c>
      <c r="I27" s="49" t="s">
        <v>32</v>
      </c>
      <c r="J27" s="48" t="s">
        <v>817</v>
      </c>
      <c r="K27" s="49" t="s">
        <v>34</v>
      </c>
      <c r="L27" s="76" t="s">
        <v>353</v>
      </c>
      <c r="M27" s="76" t="s">
        <v>353</v>
      </c>
      <c r="N27" s="76">
        <v>0</v>
      </c>
      <c r="O27" s="76">
        <v>0</v>
      </c>
      <c r="P27" s="86" t="s">
        <v>818</v>
      </c>
    </row>
    <row r="28" s="1" customFormat="1" ht="32" customHeight="1" spans="1:16">
      <c r="A28" s="50">
        <v>13</v>
      </c>
      <c r="B28" s="52" t="s">
        <v>819</v>
      </c>
      <c r="C28" s="50" t="s">
        <v>787</v>
      </c>
      <c r="D28" s="50" t="s">
        <v>795</v>
      </c>
      <c r="E28" s="52" t="s">
        <v>726</v>
      </c>
      <c r="F28" s="50">
        <v>1</v>
      </c>
      <c r="G28" s="49" t="s">
        <v>820</v>
      </c>
      <c r="H28" s="49" t="s">
        <v>31</v>
      </c>
      <c r="I28" s="49" t="s">
        <v>32</v>
      </c>
      <c r="J28" s="48" t="s">
        <v>821</v>
      </c>
      <c r="K28" s="49" t="s">
        <v>671</v>
      </c>
      <c r="L28" s="50" t="s">
        <v>353</v>
      </c>
      <c r="M28" s="42" t="s">
        <v>353</v>
      </c>
      <c r="N28" s="50">
        <v>0</v>
      </c>
      <c r="O28" s="50">
        <v>0</v>
      </c>
      <c r="P28" s="87" t="s">
        <v>822</v>
      </c>
    </row>
    <row r="29" s="1" customFormat="1" ht="32" customHeight="1" spans="1:16">
      <c r="A29" s="53">
        <v>14</v>
      </c>
      <c r="B29" s="54" t="s">
        <v>823</v>
      </c>
      <c r="C29" s="44" t="s">
        <v>787</v>
      </c>
      <c r="D29" s="44" t="s">
        <v>795</v>
      </c>
      <c r="E29" s="54" t="s">
        <v>726</v>
      </c>
      <c r="F29" s="53">
        <v>2</v>
      </c>
      <c r="G29" s="49" t="s">
        <v>824</v>
      </c>
      <c r="H29" s="49" t="s">
        <v>31</v>
      </c>
      <c r="I29" s="49" t="s">
        <v>32</v>
      </c>
      <c r="J29" s="48" t="s">
        <v>825</v>
      </c>
      <c r="K29" s="49" t="s">
        <v>671</v>
      </c>
      <c r="L29" s="60" t="s">
        <v>353</v>
      </c>
      <c r="M29" s="55" t="s">
        <v>353</v>
      </c>
      <c r="N29" s="55">
        <v>0</v>
      </c>
      <c r="O29" s="55">
        <v>0</v>
      </c>
      <c r="P29" s="43" t="s">
        <v>826</v>
      </c>
    </row>
    <row r="30" s="1" customFormat="1" ht="32" customHeight="1" spans="1:16">
      <c r="A30" s="55"/>
      <c r="B30" s="56"/>
      <c r="C30" s="44"/>
      <c r="D30" s="44"/>
      <c r="E30" s="56"/>
      <c r="F30" s="55"/>
      <c r="G30" s="49" t="s">
        <v>827</v>
      </c>
      <c r="H30" s="49" t="s">
        <v>129</v>
      </c>
      <c r="I30" s="49" t="s">
        <v>32</v>
      </c>
      <c r="J30" s="48" t="s">
        <v>828</v>
      </c>
      <c r="K30" s="49" t="s">
        <v>362</v>
      </c>
      <c r="L30" s="66"/>
      <c r="M30" s="55"/>
      <c r="N30" s="55"/>
      <c r="O30" s="55"/>
      <c r="P30" s="43"/>
    </row>
    <row r="31" s="1" customFormat="1" ht="32" customHeight="1" spans="1:16">
      <c r="A31" s="42">
        <v>15</v>
      </c>
      <c r="B31" s="51" t="s">
        <v>829</v>
      </c>
      <c r="C31" s="44" t="s">
        <v>787</v>
      </c>
      <c r="D31" s="44" t="s">
        <v>795</v>
      </c>
      <c r="E31" s="51" t="s">
        <v>733</v>
      </c>
      <c r="F31" s="42">
        <v>2</v>
      </c>
      <c r="G31" s="40" t="s">
        <v>830</v>
      </c>
      <c r="H31" s="37" t="s">
        <v>31</v>
      </c>
      <c r="I31" s="37" t="s">
        <v>203</v>
      </c>
      <c r="J31" s="88" t="s">
        <v>831</v>
      </c>
      <c r="K31" s="40" t="s">
        <v>832</v>
      </c>
      <c r="L31" s="59" t="s">
        <v>800</v>
      </c>
      <c r="M31" s="76" t="s">
        <v>833</v>
      </c>
      <c r="N31" s="76">
        <v>15.5</v>
      </c>
      <c r="O31" s="76">
        <v>7.75</v>
      </c>
      <c r="P31" s="43" t="s">
        <v>834</v>
      </c>
    </row>
    <row r="32" s="1" customFormat="1" ht="32" customHeight="1" spans="1:16">
      <c r="A32" s="42"/>
      <c r="B32" s="51"/>
      <c r="C32" s="44"/>
      <c r="D32" s="44"/>
      <c r="E32" s="51"/>
      <c r="F32" s="42"/>
      <c r="G32" s="40" t="s">
        <v>835</v>
      </c>
      <c r="H32" s="37" t="s">
        <v>83</v>
      </c>
      <c r="I32" s="37" t="s">
        <v>203</v>
      </c>
      <c r="J32" s="88" t="s">
        <v>836</v>
      </c>
      <c r="K32" s="40" t="s">
        <v>34</v>
      </c>
      <c r="L32" s="65"/>
      <c r="M32" s="79"/>
      <c r="N32" s="79"/>
      <c r="O32" s="79"/>
      <c r="P32" s="43"/>
    </row>
    <row r="33" s="1" customFormat="1" ht="32" customHeight="1" spans="1:16">
      <c r="A33" s="47">
        <v>16</v>
      </c>
      <c r="B33" s="48" t="s">
        <v>837</v>
      </c>
      <c r="C33" s="42" t="s">
        <v>787</v>
      </c>
      <c r="D33" s="42" t="s">
        <v>795</v>
      </c>
      <c r="E33" s="48" t="s">
        <v>733</v>
      </c>
      <c r="F33" s="48" t="s">
        <v>106</v>
      </c>
      <c r="G33" s="40" t="s">
        <v>838</v>
      </c>
      <c r="H33" s="40" t="s">
        <v>31</v>
      </c>
      <c r="I33" s="40" t="s">
        <v>203</v>
      </c>
      <c r="J33" s="88" t="s">
        <v>839</v>
      </c>
      <c r="K33" s="40" t="s">
        <v>840</v>
      </c>
      <c r="L33" s="60" t="s">
        <v>353</v>
      </c>
      <c r="M33" s="60" t="s">
        <v>353</v>
      </c>
      <c r="N33" s="60" t="s">
        <v>61</v>
      </c>
      <c r="O33" s="60" t="s">
        <v>61</v>
      </c>
      <c r="P33" s="89" t="s">
        <v>841</v>
      </c>
    </row>
    <row r="34" s="1" customFormat="1" ht="32" customHeight="1" spans="1:16">
      <c r="A34" s="57">
        <v>17</v>
      </c>
      <c r="B34" s="58" t="s">
        <v>842</v>
      </c>
      <c r="C34" s="59" t="s">
        <v>787</v>
      </c>
      <c r="D34" s="59" t="s">
        <v>843</v>
      </c>
      <c r="E34" s="60" t="s">
        <v>747</v>
      </c>
      <c r="F34" s="53">
        <v>2</v>
      </c>
      <c r="G34" s="61" t="s">
        <v>844</v>
      </c>
      <c r="H34" s="62" t="s">
        <v>31</v>
      </c>
      <c r="I34" s="62" t="s">
        <v>32</v>
      </c>
      <c r="J34" s="62" t="s">
        <v>845</v>
      </c>
      <c r="K34" s="62" t="s">
        <v>34</v>
      </c>
      <c r="L34" s="44" t="s">
        <v>353</v>
      </c>
      <c r="M34" s="90" t="s">
        <v>353</v>
      </c>
      <c r="N34" s="48" t="s">
        <v>61</v>
      </c>
      <c r="O34" s="48" t="s">
        <v>61</v>
      </c>
      <c r="P34" s="48" t="s">
        <v>846</v>
      </c>
    </row>
    <row r="35" s="1" customFormat="1" ht="32" customHeight="1" spans="1:16">
      <c r="A35" s="63"/>
      <c r="B35" s="64"/>
      <c r="C35" s="65"/>
      <c r="D35" s="65"/>
      <c r="E35" s="66"/>
      <c r="F35" s="55"/>
      <c r="G35" s="61" t="s">
        <v>847</v>
      </c>
      <c r="H35" s="62" t="s">
        <v>83</v>
      </c>
      <c r="I35" s="62" t="s">
        <v>32</v>
      </c>
      <c r="J35" s="62" t="s">
        <v>848</v>
      </c>
      <c r="K35" s="62" t="s">
        <v>34</v>
      </c>
      <c r="L35" s="44" t="s">
        <v>353</v>
      </c>
      <c r="M35" s="91"/>
      <c r="N35" s="48" t="s">
        <v>61</v>
      </c>
      <c r="O35" s="48" t="s">
        <v>61</v>
      </c>
      <c r="P35" s="48"/>
    </row>
    <row r="36" s="1" customFormat="1" ht="32" customHeight="1" spans="1:16">
      <c r="A36" s="53">
        <v>18</v>
      </c>
      <c r="B36" s="67" t="s">
        <v>849</v>
      </c>
      <c r="C36" s="59" t="s">
        <v>787</v>
      </c>
      <c r="D36" s="59" t="s">
        <v>843</v>
      </c>
      <c r="E36" s="39" t="s">
        <v>741</v>
      </c>
      <c r="F36" s="50">
        <v>1</v>
      </c>
      <c r="G36" s="68" t="s">
        <v>850</v>
      </c>
      <c r="H36" s="69" t="s">
        <v>31</v>
      </c>
      <c r="I36" s="69" t="s">
        <v>32</v>
      </c>
      <c r="J36" s="62" t="s">
        <v>851</v>
      </c>
      <c r="K36" s="92" t="s">
        <v>852</v>
      </c>
      <c r="L36" s="44" t="s">
        <v>353</v>
      </c>
      <c r="M36" s="93" t="s">
        <v>353</v>
      </c>
      <c r="N36" s="48" t="s">
        <v>61</v>
      </c>
      <c r="O36" s="48" t="s">
        <v>61</v>
      </c>
      <c r="P36" s="94" t="s">
        <v>853</v>
      </c>
    </row>
    <row r="37" s="1" customFormat="1" ht="32" customHeight="1" spans="1:16">
      <c r="A37" s="42">
        <v>19</v>
      </c>
      <c r="B37" s="39" t="s">
        <v>854</v>
      </c>
      <c r="C37" s="59" t="s">
        <v>787</v>
      </c>
      <c r="D37" s="59" t="s">
        <v>843</v>
      </c>
      <c r="E37" s="51" t="s">
        <v>726</v>
      </c>
      <c r="F37" s="42">
        <v>2</v>
      </c>
      <c r="G37" s="68" t="s">
        <v>855</v>
      </c>
      <c r="H37" s="69" t="s">
        <v>31</v>
      </c>
      <c r="I37" s="69" t="s">
        <v>32</v>
      </c>
      <c r="J37" s="62" t="s">
        <v>856</v>
      </c>
      <c r="K37" s="69" t="s">
        <v>34</v>
      </c>
      <c r="L37" s="44" t="s">
        <v>353</v>
      </c>
      <c r="M37" s="90" t="s">
        <v>353</v>
      </c>
      <c r="N37" s="48" t="s">
        <v>61</v>
      </c>
      <c r="O37" s="48" t="s">
        <v>61</v>
      </c>
      <c r="P37" s="42" t="s">
        <v>857</v>
      </c>
    </row>
    <row r="38" s="1" customFormat="1" ht="32" customHeight="1" spans="1:16">
      <c r="A38" s="42"/>
      <c r="B38" s="39"/>
      <c r="C38" s="65"/>
      <c r="D38" s="65"/>
      <c r="E38" s="51"/>
      <c r="F38" s="42"/>
      <c r="G38" s="68" t="s">
        <v>858</v>
      </c>
      <c r="H38" s="69" t="s">
        <v>83</v>
      </c>
      <c r="I38" s="69" t="s">
        <v>32</v>
      </c>
      <c r="J38" s="62" t="s">
        <v>859</v>
      </c>
      <c r="K38" s="69" t="s">
        <v>34</v>
      </c>
      <c r="L38" s="44" t="s">
        <v>353</v>
      </c>
      <c r="M38" s="91"/>
      <c r="N38" s="48" t="s">
        <v>61</v>
      </c>
      <c r="O38" s="48" t="s">
        <v>61</v>
      </c>
      <c r="P38" s="42"/>
    </row>
    <row r="39" s="1" customFormat="1" ht="32" customHeight="1" spans="1:16">
      <c r="A39" s="47">
        <v>20</v>
      </c>
      <c r="B39" s="34" t="s">
        <v>860</v>
      </c>
      <c r="C39" s="49" t="s">
        <v>787</v>
      </c>
      <c r="D39" s="49" t="s">
        <v>843</v>
      </c>
      <c r="E39" s="48" t="s">
        <v>741</v>
      </c>
      <c r="F39" s="48" t="s">
        <v>147</v>
      </c>
      <c r="G39" s="61" t="s">
        <v>861</v>
      </c>
      <c r="H39" s="62" t="s">
        <v>31</v>
      </c>
      <c r="I39" s="62" t="s">
        <v>32</v>
      </c>
      <c r="J39" s="62" t="s">
        <v>862</v>
      </c>
      <c r="K39" s="69" t="s">
        <v>34</v>
      </c>
      <c r="L39" s="44" t="s">
        <v>353</v>
      </c>
      <c r="M39" s="95" t="s">
        <v>353</v>
      </c>
      <c r="N39" s="48" t="s">
        <v>61</v>
      </c>
      <c r="O39" s="48" t="s">
        <v>61</v>
      </c>
      <c r="P39" s="48" t="s">
        <v>863</v>
      </c>
    </row>
    <row r="40" s="1" customFormat="1" ht="32" customHeight="1" spans="1:16">
      <c r="A40" s="47"/>
      <c r="B40" s="34"/>
      <c r="C40" s="49"/>
      <c r="D40" s="49"/>
      <c r="E40" s="48"/>
      <c r="F40" s="48"/>
      <c r="G40" s="68" t="s">
        <v>864</v>
      </c>
      <c r="H40" s="69" t="s">
        <v>83</v>
      </c>
      <c r="I40" s="69" t="s">
        <v>32</v>
      </c>
      <c r="J40" s="62" t="s">
        <v>865</v>
      </c>
      <c r="K40" s="69" t="s">
        <v>34</v>
      </c>
      <c r="L40" s="44" t="s">
        <v>353</v>
      </c>
      <c r="M40" s="96"/>
      <c r="N40" s="48" t="s">
        <v>61</v>
      </c>
      <c r="O40" s="48" t="s">
        <v>61</v>
      </c>
      <c r="P40" s="48"/>
    </row>
    <row r="41" s="1" customFormat="1" ht="32" customHeight="1" spans="1:16">
      <c r="A41" s="42">
        <v>21</v>
      </c>
      <c r="B41" s="43" t="s">
        <v>866</v>
      </c>
      <c r="C41" s="44" t="s">
        <v>867</v>
      </c>
      <c r="D41" s="44" t="s">
        <v>868</v>
      </c>
      <c r="E41" s="43" t="s">
        <v>733</v>
      </c>
      <c r="F41" s="44">
        <v>2</v>
      </c>
      <c r="G41" s="44" t="s">
        <v>869</v>
      </c>
      <c r="H41" s="44" t="s">
        <v>31</v>
      </c>
      <c r="I41" s="59" t="s">
        <v>32</v>
      </c>
      <c r="J41" s="43" t="s">
        <v>870</v>
      </c>
      <c r="K41" s="44" t="s">
        <v>34</v>
      </c>
      <c r="L41" s="59" t="s">
        <v>532</v>
      </c>
      <c r="M41" s="59" t="s">
        <v>871</v>
      </c>
      <c r="N41" s="59">
        <v>11.26</v>
      </c>
      <c r="O41" s="59">
        <v>5.63</v>
      </c>
      <c r="P41" s="43" t="s">
        <v>872</v>
      </c>
    </row>
    <row r="42" s="1" customFormat="1" ht="32" customHeight="1" spans="1:16">
      <c r="A42" s="42"/>
      <c r="B42" s="43"/>
      <c r="C42" s="44"/>
      <c r="D42" s="44"/>
      <c r="E42" s="43"/>
      <c r="F42" s="44"/>
      <c r="G42" s="44" t="s">
        <v>873</v>
      </c>
      <c r="H42" s="44" t="s">
        <v>207</v>
      </c>
      <c r="I42" s="84"/>
      <c r="J42" s="43" t="s">
        <v>874</v>
      </c>
      <c r="K42" s="44" t="s">
        <v>34</v>
      </c>
      <c r="L42" s="84"/>
      <c r="M42" s="84"/>
      <c r="N42" s="84"/>
      <c r="O42" s="84"/>
      <c r="P42" s="43"/>
    </row>
    <row r="43" s="1" customFormat="1" ht="32" customHeight="1" spans="1:16">
      <c r="A43" s="47">
        <v>22</v>
      </c>
      <c r="B43" s="48" t="s">
        <v>875</v>
      </c>
      <c r="C43" s="49" t="s">
        <v>867</v>
      </c>
      <c r="D43" s="49" t="s">
        <v>868</v>
      </c>
      <c r="E43" s="48" t="s">
        <v>726</v>
      </c>
      <c r="F43" s="50">
        <v>2</v>
      </c>
      <c r="G43" s="49" t="s">
        <v>876</v>
      </c>
      <c r="H43" s="49" t="s">
        <v>31</v>
      </c>
      <c r="I43" s="97" t="s">
        <v>32</v>
      </c>
      <c r="J43" s="48" t="s">
        <v>877</v>
      </c>
      <c r="K43" s="49" t="s">
        <v>34</v>
      </c>
      <c r="L43" s="60" t="s">
        <v>532</v>
      </c>
      <c r="M43" s="60" t="s">
        <v>878</v>
      </c>
      <c r="N43" s="60" t="s">
        <v>879</v>
      </c>
      <c r="O43" s="60" t="s">
        <v>880</v>
      </c>
      <c r="P43" s="48" t="s">
        <v>881</v>
      </c>
    </row>
    <row r="44" s="1" customFormat="1" ht="32" customHeight="1" spans="1:16">
      <c r="A44" s="47"/>
      <c r="B44" s="48"/>
      <c r="C44" s="49"/>
      <c r="D44" s="49"/>
      <c r="E44" s="48"/>
      <c r="F44" s="50"/>
      <c r="G44" s="49" t="s">
        <v>882</v>
      </c>
      <c r="H44" s="49" t="s">
        <v>207</v>
      </c>
      <c r="I44" s="98"/>
      <c r="J44" s="48" t="s">
        <v>883</v>
      </c>
      <c r="K44" s="49" t="s">
        <v>34</v>
      </c>
      <c r="L44" s="99"/>
      <c r="M44" s="99"/>
      <c r="N44" s="99"/>
      <c r="O44" s="99"/>
      <c r="P44" s="48"/>
    </row>
    <row r="45" s="1" customFormat="1" ht="32" customHeight="1" spans="1:16">
      <c r="A45" s="51" t="s">
        <v>884</v>
      </c>
      <c r="B45" s="51" t="s">
        <v>885</v>
      </c>
      <c r="C45" s="42" t="s">
        <v>867</v>
      </c>
      <c r="D45" s="42" t="s">
        <v>868</v>
      </c>
      <c r="E45" s="51" t="s">
        <v>726</v>
      </c>
      <c r="F45" s="42">
        <v>2</v>
      </c>
      <c r="G45" s="42" t="s">
        <v>886</v>
      </c>
      <c r="H45" s="42" t="s">
        <v>31</v>
      </c>
      <c r="I45" s="76" t="s">
        <v>32</v>
      </c>
      <c r="J45" s="51" t="s">
        <v>887</v>
      </c>
      <c r="K45" s="42" t="s">
        <v>34</v>
      </c>
      <c r="L45" s="76" t="s">
        <v>532</v>
      </c>
      <c r="M45" s="76" t="s">
        <v>888</v>
      </c>
      <c r="N45" s="76">
        <v>18.36</v>
      </c>
      <c r="O45" s="76">
        <v>9.18</v>
      </c>
      <c r="P45" s="51" t="s">
        <v>889</v>
      </c>
    </row>
    <row r="46" s="1" customFormat="1" ht="32" customHeight="1" spans="1:16">
      <c r="A46" s="51"/>
      <c r="B46" s="51"/>
      <c r="C46" s="42"/>
      <c r="D46" s="42"/>
      <c r="E46" s="51"/>
      <c r="F46" s="42"/>
      <c r="G46" s="42" t="s">
        <v>890</v>
      </c>
      <c r="H46" s="42" t="s">
        <v>207</v>
      </c>
      <c r="I46" s="100"/>
      <c r="J46" s="51" t="s">
        <v>891</v>
      </c>
      <c r="K46" s="42" t="s">
        <v>34</v>
      </c>
      <c r="L46" s="100"/>
      <c r="M46" s="100"/>
      <c r="N46" s="100"/>
      <c r="O46" s="100"/>
      <c r="P46" s="51"/>
    </row>
    <row r="47" s="1" customFormat="1" ht="32" customHeight="1" spans="1:16">
      <c r="A47" s="50">
        <v>24</v>
      </c>
      <c r="B47" s="70" t="s">
        <v>892</v>
      </c>
      <c r="C47" s="50" t="s">
        <v>867</v>
      </c>
      <c r="D47" s="50" t="s">
        <v>893</v>
      </c>
      <c r="E47" s="52" t="s">
        <v>733</v>
      </c>
      <c r="F47" s="50">
        <v>1</v>
      </c>
      <c r="G47" s="42" t="s">
        <v>894</v>
      </c>
      <c r="H47" s="42" t="s">
        <v>31</v>
      </c>
      <c r="I47" s="42" t="s">
        <v>32</v>
      </c>
      <c r="J47" s="51" t="s">
        <v>895</v>
      </c>
      <c r="K47" s="42" t="s">
        <v>34</v>
      </c>
      <c r="L47" s="50" t="s">
        <v>353</v>
      </c>
      <c r="M47" s="50" t="s">
        <v>353</v>
      </c>
      <c r="N47" s="50">
        <v>0</v>
      </c>
      <c r="O47" s="50">
        <v>0</v>
      </c>
      <c r="P47" s="101" t="s">
        <v>896</v>
      </c>
    </row>
    <row r="48" s="1" customFormat="1" ht="32" customHeight="1" spans="1:16">
      <c r="A48" s="42">
        <v>25</v>
      </c>
      <c r="B48" s="51" t="s">
        <v>897</v>
      </c>
      <c r="C48" s="42" t="s">
        <v>867</v>
      </c>
      <c r="D48" s="42" t="s">
        <v>893</v>
      </c>
      <c r="E48" s="51" t="s">
        <v>765</v>
      </c>
      <c r="F48" s="42">
        <v>3</v>
      </c>
      <c r="G48" s="42" t="s">
        <v>898</v>
      </c>
      <c r="H48" s="42" t="s">
        <v>31</v>
      </c>
      <c r="I48" s="76" t="s">
        <v>32</v>
      </c>
      <c r="J48" s="51" t="s">
        <v>899</v>
      </c>
      <c r="K48" s="42" t="s">
        <v>131</v>
      </c>
      <c r="L48" s="76" t="s">
        <v>532</v>
      </c>
      <c r="M48" s="76" t="s">
        <v>900</v>
      </c>
      <c r="N48" s="76">
        <v>30</v>
      </c>
      <c r="O48" s="76">
        <v>10</v>
      </c>
      <c r="P48" s="51" t="s">
        <v>901</v>
      </c>
    </row>
    <row r="49" s="1" customFormat="1" ht="32" customHeight="1" spans="1:16">
      <c r="A49" s="42"/>
      <c r="B49" s="51"/>
      <c r="C49" s="42"/>
      <c r="D49" s="42"/>
      <c r="E49" s="51"/>
      <c r="F49" s="42"/>
      <c r="G49" s="42" t="s">
        <v>902</v>
      </c>
      <c r="H49" s="42" t="s">
        <v>207</v>
      </c>
      <c r="I49" s="79"/>
      <c r="J49" s="51" t="s">
        <v>903</v>
      </c>
      <c r="K49" s="42" t="s">
        <v>131</v>
      </c>
      <c r="L49" s="79"/>
      <c r="M49" s="79"/>
      <c r="N49" s="79"/>
      <c r="O49" s="79"/>
      <c r="P49" s="51"/>
    </row>
    <row r="50" s="1" customFormat="1" ht="32" customHeight="1" spans="1:16">
      <c r="A50" s="42"/>
      <c r="B50" s="51"/>
      <c r="C50" s="42"/>
      <c r="D50" s="42"/>
      <c r="E50" s="51"/>
      <c r="F50" s="42"/>
      <c r="G50" s="42" t="s">
        <v>904</v>
      </c>
      <c r="H50" s="42" t="s">
        <v>360</v>
      </c>
      <c r="I50" s="100"/>
      <c r="J50" s="51" t="s">
        <v>905</v>
      </c>
      <c r="K50" s="42" t="s">
        <v>362</v>
      </c>
      <c r="L50" s="100"/>
      <c r="M50" s="100"/>
      <c r="N50" s="100"/>
      <c r="O50" s="100"/>
      <c r="P50" s="51"/>
    </row>
    <row r="51" s="1" customFormat="1" ht="32" customHeight="1" spans="1:16">
      <c r="A51" s="42">
        <v>26</v>
      </c>
      <c r="B51" s="70" t="s">
        <v>906</v>
      </c>
      <c r="C51" s="44" t="s">
        <v>907</v>
      </c>
      <c r="D51" s="44" t="s">
        <v>908</v>
      </c>
      <c r="E51" s="70" t="s">
        <v>726</v>
      </c>
      <c r="F51" s="44">
        <v>1</v>
      </c>
      <c r="G51" s="44" t="s">
        <v>909</v>
      </c>
      <c r="H51" s="44" t="s">
        <v>31</v>
      </c>
      <c r="I51" s="44" t="s">
        <v>32</v>
      </c>
      <c r="J51" s="43" t="s">
        <v>910</v>
      </c>
      <c r="K51" s="44" t="s">
        <v>911</v>
      </c>
      <c r="L51" s="44" t="s">
        <v>353</v>
      </c>
      <c r="M51" s="44" t="s">
        <v>912</v>
      </c>
      <c r="N51" s="44">
        <v>0</v>
      </c>
      <c r="O51" s="44">
        <v>0</v>
      </c>
      <c r="P51" s="102" t="s">
        <v>913</v>
      </c>
    </row>
    <row r="52" s="1" customFormat="1" ht="32" customHeight="1" spans="1:16">
      <c r="A52" s="47">
        <v>27</v>
      </c>
      <c r="B52" s="70" t="s">
        <v>914</v>
      </c>
      <c r="C52" s="44" t="s">
        <v>907</v>
      </c>
      <c r="D52" s="44" t="s">
        <v>908</v>
      </c>
      <c r="E52" s="70" t="s">
        <v>747</v>
      </c>
      <c r="F52" s="42">
        <v>1</v>
      </c>
      <c r="G52" s="70" t="s">
        <v>915</v>
      </c>
      <c r="H52" s="44" t="s">
        <v>31</v>
      </c>
      <c r="I52" s="44" t="s">
        <v>32</v>
      </c>
      <c r="J52" s="70" t="s">
        <v>916</v>
      </c>
      <c r="K52" s="49" t="s">
        <v>917</v>
      </c>
      <c r="L52" s="44" t="s">
        <v>353</v>
      </c>
      <c r="M52" s="44" t="s">
        <v>918</v>
      </c>
      <c r="N52" s="44">
        <v>0</v>
      </c>
      <c r="O52" s="44">
        <v>0</v>
      </c>
      <c r="P52" s="102" t="s">
        <v>919</v>
      </c>
    </row>
    <row r="53" s="1" customFormat="1" ht="32" customHeight="1" spans="1:16">
      <c r="A53" s="42">
        <v>28</v>
      </c>
      <c r="B53" s="70" t="s">
        <v>920</v>
      </c>
      <c r="C53" s="44" t="s">
        <v>907</v>
      </c>
      <c r="D53" s="42" t="s">
        <v>921</v>
      </c>
      <c r="E53" s="70" t="s">
        <v>765</v>
      </c>
      <c r="F53" s="42">
        <v>1</v>
      </c>
      <c r="G53" s="70" t="s">
        <v>922</v>
      </c>
      <c r="H53" s="44" t="s">
        <v>31</v>
      </c>
      <c r="I53" s="44" t="s">
        <v>32</v>
      </c>
      <c r="J53" s="70" t="s">
        <v>923</v>
      </c>
      <c r="K53" s="42" t="s">
        <v>924</v>
      </c>
      <c r="L53" s="42" t="s">
        <v>353</v>
      </c>
      <c r="M53" s="42" t="s">
        <v>353</v>
      </c>
      <c r="N53" s="42">
        <v>0</v>
      </c>
      <c r="O53" s="42">
        <v>0</v>
      </c>
      <c r="P53" s="102" t="s">
        <v>925</v>
      </c>
    </row>
    <row r="54" s="1" customFormat="1" ht="32" customHeight="1" spans="1:16">
      <c r="A54" s="47">
        <v>29</v>
      </c>
      <c r="B54" s="51" t="s">
        <v>926</v>
      </c>
      <c r="C54" s="44" t="s">
        <v>907</v>
      </c>
      <c r="D54" s="42" t="s">
        <v>921</v>
      </c>
      <c r="E54" s="70" t="s">
        <v>726</v>
      </c>
      <c r="F54" s="42">
        <v>1</v>
      </c>
      <c r="G54" s="70" t="s">
        <v>927</v>
      </c>
      <c r="H54" s="44" t="s">
        <v>31</v>
      </c>
      <c r="I54" s="44" t="s">
        <v>32</v>
      </c>
      <c r="J54" s="70" t="s">
        <v>928</v>
      </c>
      <c r="K54" s="42" t="s">
        <v>929</v>
      </c>
      <c r="L54" s="42" t="s">
        <v>353</v>
      </c>
      <c r="M54" s="42" t="s">
        <v>353</v>
      </c>
      <c r="N54" s="42">
        <v>0</v>
      </c>
      <c r="O54" s="42">
        <v>0</v>
      </c>
      <c r="P54" s="102" t="s">
        <v>930</v>
      </c>
    </row>
    <row r="55" s="1" customFormat="1" ht="32" customHeight="1" spans="1:16">
      <c r="A55" s="42">
        <v>30</v>
      </c>
      <c r="B55" s="70" t="s">
        <v>931</v>
      </c>
      <c r="C55" s="44" t="s">
        <v>907</v>
      </c>
      <c r="D55" s="42" t="s">
        <v>932</v>
      </c>
      <c r="E55" s="70" t="s">
        <v>726</v>
      </c>
      <c r="F55" s="42">
        <v>1</v>
      </c>
      <c r="G55" s="70" t="s">
        <v>933</v>
      </c>
      <c r="H55" s="44" t="s">
        <v>31</v>
      </c>
      <c r="I55" s="44" t="s">
        <v>32</v>
      </c>
      <c r="J55" s="70" t="s">
        <v>934</v>
      </c>
      <c r="K55" s="42" t="s">
        <v>935</v>
      </c>
      <c r="L55" s="42" t="s">
        <v>918</v>
      </c>
      <c r="M55" s="42" t="s">
        <v>353</v>
      </c>
      <c r="N55" s="42">
        <v>0</v>
      </c>
      <c r="O55" s="42">
        <v>0</v>
      </c>
      <c r="P55" s="102" t="s">
        <v>936</v>
      </c>
    </row>
    <row r="56" s="1" customFormat="1" ht="32" customHeight="1" spans="1:16">
      <c r="A56" s="47">
        <v>31</v>
      </c>
      <c r="B56" s="51" t="s">
        <v>937</v>
      </c>
      <c r="C56" s="44" t="s">
        <v>907</v>
      </c>
      <c r="D56" s="42" t="s">
        <v>932</v>
      </c>
      <c r="E56" s="70" t="s">
        <v>741</v>
      </c>
      <c r="F56" s="71">
        <v>2</v>
      </c>
      <c r="G56" s="70" t="s">
        <v>938</v>
      </c>
      <c r="H56" s="44" t="s">
        <v>31</v>
      </c>
      <c r="I56" s="44" t="s">
        <v>32</v>
      </c>
      <c r="J56" s="70" t="s">
        <v>939</v>
      </c>
      <c r="K56" s="42" t="s">
        <v>940</v>
      </c>
      <c r="L56" s="48" t="s">
        <v>353</v>
      </c>
      <c r="M56" s="48" t="s">
        <v>353</v>
      </c>
      <c r="N56" s="48" t="s">
        <v>61</v>
      </c>
      <c r="O56" s="48" t="s">
        <v>61</v>
      </c>
      <c r="P56" s="102" t="s">
        <v>941</v>
      </c>
    </row>
    <row r="57" s="1" customFormat="1" ht="32" customHeight="1" spans="1:16">
      <c r="A57" s="42">
        <v>32</v>
      </c>
      <c r="B57" s="51" t="s">
        <v>942</v>
      </c>
      <c r="C57" s="44" t="s">
        <v>907</v>
      </c>
      <c r="D57" s="42" t="s">
        <v>932</v>
      </c>
      <c r="E57" s="43" t="s">
        <v>741</v>
      </c>
      <c r="F57" s="42">
        <v>1</v>
      </c>
      <c r="G57" s="42" t="s">
        <v>943</v>
      </c>
      <c r="H57" s="44" t="s">
        <v>31</v>
      </c>
      <c r="I57" s="44" t="s">
        <v>32</v>
      </c>
      <c r="J57" s="51" t="s">
        <v>944</v>
      </c>
      <c r="K57" s="42" t="s">
        <v>945</v>
      </c>
      <c r="L57" s="42" t="s">
        <v>353</v>
      </c>
      <c r="M57" s="42" t="s">
        <v>353</v>
      </c>
      <c r="N57" s="51" t="s">
        <v>61</v>
      </c>
      <c r="O57" s="42">
        <v>0</v>
      </c>
      <c r="P57" s="42" t="s">
        <v>946</v>
      </c>
    </row>
    <row r="58" s="1" customFormat="1" ht="32" customHeight="1" spans="1:16">
      <c r="A58" s="47">
        <v>33</v>
      </c>
      <c r="B58" s="72" t="s">
        <v>947</v>
      </c>
      <c r="C58" s="44" t="s">
        <v>907</v>
      </c>
      <c r="D58" s="42" t="s">
        <v>948</v>
      </c>
      <c r="E58" s="70" t="s">
        <v>747</v>
      </c>
      <c r="F58" s="42">
        <v>2</v>
      </c>
      <c r="G58" s="73" t="s">
        <v>949</v>
      </c>
      <c r="H58" s="44" t="s">
        <v>31</v>
      </c>
      <c r="I58" s="44" t="s">
        <v>32</v>
      </c>
      <c r="J58" s="103" t="s">
        <v>950</v>
      </c>
      <c r="K58" s="42" t="s">
        <v>951</v>
      </c>
      <c r="L58" s="42" t="s">
        <v>353</v>
      </c>
      <c r="M58" s="42" t="s">
        <v>353</v>
      </c>
      <c r="N58" s="51" t="s">
        <v>61</v>
      </c>
      <c r="O58" s="42">
        <v>0</v>
      </c>
      <c r="P58" s="104" t="s">
        <v>952</v>
      </c>
    </row>
    <row r="59" s="1" customFormat="1" ht="32" customHeight="1" spans="1:16">
      <c r="A59" s="42">
        <v>34</v>
      </c>
      <c r="B59" s="51" t="s">
        <v>953</v>
      </c>
      <c r="C59" s="44" t="s">
        <v>907</v>
      </c>
      <c r="D59" s="42" t="s">
        <v>948</v>
      </c>
      <c r="E59" s="70" t="s">
        <v>747</v>
      </c>
      <c r="F59" s="42">
        <v>1</v>
      </c>
      <c r="G59" s="42" t="s">
        <v>954</v>
      </c>
      <c r="H59" s="44" t="s">
        <v>31</v>
      </c>
      <c r="I59" s="44" t="s">
        <v>32</v>
      </c>
      <c r="J59" s="51" t="s">
        <v>955</v>
      </c>
      <c r="K59" s="42" t="s">
        <v>34</v>
      </c>
      <c r="L59" s="42" t="s">
        <v>353</v>
      </c>
      <c r="M59" s="42" t="s">
        <v>353</v>
      </c>
      <c r="N59" s="51" t="s">
        <v>61</v>
      </c>
      <c r="O59" s="42">
        <v>0</v>
      </c>
      <c r="P59" s="105" t="s">
        <v>956</v>
      </c>
    </row>
    <row r="60" s="1" customFormat="1" ht="32" customHeight="1" spans="1:16">
      <c r="A60" s="42">
        <v>35</v>
      </c>
      <c r="B60" s="74" t="s">
        <v>957</v>
      </c>
      <c r="C60" s="75" t="s">
        <v>958</v>
      </c>
      <c r="D60" s="51" t="s">
        <v>959</v>
      </c>
      <c r="E60" s="51" t="s">
        <v>726</v>
      </c>
      <c r="F60" s="76">
        <v>2</v>
      </c>
      <c r="G60" s="77" t="s">
        <v>960</v>
      </c>
      <c r="H60" s="51" t="s">
        <v>31</v>
      </c>
      <c r="I60" s="42" t="s">
        <v>32</v>
      </c>
      <c r="J60" s="70" t="s">
        <v>961</v>
      </c>
      <c r="K60" s="44" t="s">
        <v>34</v>
      </c>
      <c r="L60" s="59" t="s">
        <v>353</v>
      </c>
      <c r="M60" s="59" t="s">
        <v>353</v>
      </c>
      <c r="N60" s="59">
        <v>0</v>
      </c>
      <c r="O60" s="59">
        <v>0</v>
      </c>
      <c r="P60" s="106" t="s">
        <v>962</v>
      </c>
    </row>
    <row r="61" s="1" customFormat="1" ht="32" customHeight="1" spans="1:16">
      <c r="A61" s="42"/>
      <c r="B61" s="78"/>
      <c r="C61" s="75"/>
      <c r="D61" s="51"/>
      <c r="E61" s="51"/>
      <c r="F61" s="79"/>
      <c r="G61" s="77" t="s">
        <v>963</v>
      </c>
      <c r="H61" s="51" t="s">
        <v>207</v>
      </c>
      <c r="I61" s="42" t="s">
        <v>32</v>
      </c>
      <c r="J61" s="51" t="s">
        <v>964</v>
      </c>
      <c r="K61" s="44" t="s">
        <v>34</v>
      </c>
      <c r="L61" s="84"/>
      <c r="M61" s="84"/>
      <c r="N61" s="84"/>
      <c r="O61" s="84"/>
      <c r="P61" s="107"/>
    </row>
    <row r="62" s="1" customFormat="1" ht="32" customHeight="1" spans="1:16">
      <c r="A62" s="47">
        <v>36</v>
      </c>
      <c r="B62" s="75" t="s">
        <v>965</v>
      </c>
      <c r="C62" s="51" t="s">
        <v>958</v>
      </c>
      <c r="D62" s="51" t="s">
        <v>959</v>
      </c>
      <c r="E62" s="51" t="s">
        <v>726</v>
      </c>
      <c r="F62" s="51" t="s">
        <v>147</v>
      </c>
      <c r="G62" s="51" t="s">
        <v>966</v>
      </c>
      <c r="H62" s="51" t="s">
        <v>31</v>
      </c>
      <c r="I62" s="51" t="s">
        <v>32</v>
      </c>
      <c r="J62" s="51" t="s">
        <v>967</v>
      </c>
      <c r="K62" s="51" t="s">
        <v>34</v>
      </c>
      <c r="L62" s="59" t="s">
        <v>353</v>
      </c>
      <c r="M62" s="59" t="s">
        <v>353</v>
      </c>
      <c r="N62" s="59">
        <v>0</v>
      </c>
      <c r="O62" s="59">
        <v>0</v>
      </c>
      <c r="P62" s="106" t="s">
        <v>968</v>
      </c>
    </row>
    <row r="63" s="1" customFormat="1" ht="32" customHeight="1" spans="1:16">
      <c r="A63" s="47"/>
      <c r="B63" s="75"/>
      <c r="C63" s="51"/>
      <c r="D63" s="51"/>
      <c r="E63" s="51"/>
      <c r="F63" s="51"/>
      <c r="G63" s="51" t="s">
        <v>969</v>
      </c>
      <c r="H63" s="51" t="s">
        <v>207</v>
      </c>
      <c r="I63" s="51" t="s">
        <v>32</v>
      </c>
      <c r="J63" s="51" t="s">
        <v>970</v>
      </c>
      <c r="K63" s="51" t="s">
        <v>34</v>
      </c>
      <c r="L63" s="84"/>
      <c r="M63" s="84"/>
      <c r="N63" s="84"/>
      <c r="O63" s="84"/>
      <c r="P63" s="107"/>
    </row>
    <row r="64" s="1" customFormat="1" ht="32" customHeight="1" spans="1:16">
      <c r="A64" s="51" t="s">
        <v>971</v>
      </c>
      <c r="B64" s="51" t="s">
        <v>972</v>
      </c>
      <c r="C64" s="51" t="s">
        <v>958</v>
      </c>
      <c r="D64" s="51" t="s">
        <v>959</v>
      </c>
      <c r="E64" s="51" t="s">
        <v>726</v>
      </c>
      <c r="F64" s="51" t="s">
        <v>106</v>
      </c>
      <c r="G64" s="51" t="s">
        <v>973</v>
      </c>
      <c r="H64" s="51" t="s">
        <v>31</v>
      </c>
      <c r="I64" s="51" t="s">
        <v>32</v>
      </c>
      <c r="J64" s="51" t="s">
        <v>974</v>
      </c>
      <c r="K64" s="51" t="s">
        <v>34</v>
      </c>
      <c r="L64" s="42" t="s">
        <v>353</v>
      </c>
      <c r="M64" s="42" t="s">
        <v>353</v>
      </c>
      <c r="N64" s="42">
        <v>0</v>
      </c>
      <c r="O64" s="42">
        <v>0</v>
      </c>
      <c r="P64" s="87" t="s">
        <v>975</v>
      </c>
    </row>
    <row r="65" s="1" customFormat="1" ht="32" customHeight="1" spans="1:16">
      <c r="A65" s="77">
        <v>38</v>
      </c>
      <c r="B65" s="108" t="s">
        <v>976</v>
      </c>
      <c r="C65" s="109" t="s">
        <v>958</v>
      </c>
      <c r="D65" s="109" t="s">
        <v>977</v>
      </c>
      <c r="E65" s="109" t="s">
        <v>978</v>
      </c>
      <c r="F65" s="50">
        <v>1</v>
      </c>
      <c r="G65" s="109" t="s">
        <v>979</v>
      </c>
      <c r="H65" s="51" t="s">
        <v>31</v>
      </c>
      <c r="I65" s="51" t="s">
        <v>32</v>
      </c>
      <c r="J65" s="108" t="s">
        <v>980</v>
      </c>
      <c r="K65" s="110" t="s">
        <v>981</v>
      </c>
      <c r="L65" s="42" t="s">
        <v>353</v>
      </c>
      <c r="M65" s="42" t="s">
        <v>353</v>
      </c>
      <c r="N65" s="42">
        <v>0</v>
      </c>
      <c r="O65" s="42">
        <v>0</v>
      </c>
      <c r="P65" s="101" t="s">
        <v>982</v>
      </c>
    </row>
    <row r="66" s="1" customFormat="1" ht="32" customHeight="1" spans="1:16">
      <c r="A66" s="110">
        <v>39</v>
      </c>
      <c r="B66" s="111" t="s">
        <v>983</v>
      </c>
      <c r="C66" s="110" t="s">
        <v>958</v>
      </c>
      <c r="D66" s="110" t="s">
        <v>977</v>
      </c>
      <c r="E66" s="112" t="s">
        <v>978</v>
      </c>
      <c r="F66" s="42">
        <v>3</v>
      </c>
      <c r="G66" s="110" t="s">
        <v>984</v>
      </c>
      <c r="H66" s="110" t="s">
        <v>31</v>
      </c>
      <c r="I66" s="110" t="s">
        <v>32</v>
      </c>
      <c r="J66" s="111" t="s">
        <v>985</v>
      </c>
      <c r="K66" s="110" t="s">
        <v>986</v>
      </c>
      <c r="L66" s="110" t="s">
        <v>353</v>
      </c>
      <c r="M66" s="42" t="s">
        <v>353</v>
      </c>
      <c r="N66" s="42">
        <v>0</v>
      </c>
      <c r="O66" s="42">
        <v>0</v>
      </c>
      <c r="P66" s="110" t="s">
        <v>987</v>
      </c>
    </row>
    <row r="67" s="1" customFormat="1" ht="32" customHeight="1" spans="1:16">
      <c r="A67" s="110"/>
      <c r="B67" s="111"/>
      <c r="C67" s="110"/>
      <c r="D67" s="110"/>
      <c r="E67" s="112"/>
      <c r="F67" s="42"/>
      <c r="G67" s="110" t="s">
        <v>988</v>
      </c>
      <c r="H67" s="110" t="s">
        <v>83</v>
      </c>
      <c r="I67" s="110" t="s">
        <v>32</v>
      </c>
      <c r="J67" s="111" t="s">
        <v>989</v>
      </c>
      <c r="K67" s="110" t="s">
        <v>990</v>
      </c>
      <c r="L67" s="110"/>
      <c r="M67" s="42"/>
      <c r="N67" s="42"/>
      <c r="O67" s="42"/>
      <c r="P67" s="110"/>
    </row>
    <row r="68" s="1" customFormat="1" ht="32" customHeight="1" spans="1:16">
      <c r="A68" s="110"/>
      <c r="B68" s="111"/>
      <c r="C68" s="110"/>
      <c r="D68" s="110"/>
      <c r="E68" s="112"/>
      <c r="F68" s="42"/>
      <c r="G68" s="110" t="s">
        <v>991</v>
      </c>
      <c r="H68" s="110" t="s">
        <v>360</v>
      </c>
      <c r="I68" s="110" t="s">
        <v>32</v>
      </c>
      <c r="J68" s="110" t="s">
        <v>992</v>
      </c>
      <c r="K68" s="110" t="s">
        <v>362</v>
      </c>
      <c r="L68" s="110"/>
      <c r="M68" s="42"/>
      <c r="N68" s="42"/>
      <c r="O68" s="42"/>
      <c r="P68" s="110"/>
    </row>
    <row r="69" s="1" customFormat="1" ht="32" customHeight="1" spans="1:16">
      <c r="A69" s="42">
        <v>40</v>
      </c>
      <c r="B69" s="43" t="s">
        <v>993</v>
      </c>
      <c r="C69" s="44" t="s">
        <v>994</v>
      </c>
      <c r="D69" s="44" t="s">
        <v>995</v>
      </c>
      <c r="E69" s="43" t="s">
        <v>733</v>
      </c>
      <c r="F69" s="44">
        <v>2</v>
      </c>
      <c r="G69" s="44" t="s">
        <v>996</v>
      </c>
      <c r="H69" s="44" t="s">
        <v>31</v>
      </c>
      <c r="I69" s="44" t="s">
        <v>32</v>
      </c>
      <c r="J69" s="44" t="s">
        <v>997</v>
      </c>
      <c r="K69" s="44" t="s">
        <v>34</v>
      </c>
      <c r="L69" s="59" t="s">
        <v>532</v>
      </c>
      <c r="M69" s="59" t="s">
        <v>998</v>
      </c>
      <c r="N69" s="59">
        <v>17</v>
      </c>
      <c r="O69" s="59">
        <v>8.5</v>
      </c>
      <c r="P69" s="43" t="s">
        <v>999</v>
      </c>
    </row>
    <row r="70" s="1" customFormat="1" ht="32" customHeight="1" spans="1:16">
      <c r="A70" s="42"/>
      <c r="B70" s="43"/>
      <c r="C70" s="44"/>
      <c r="D70" s="44"/>
      <c r="E70" s="43"/>
      <c r="F70" s="44"/>
      <c r="G70" s="44" t="s">
        <v>1000</v>
      </c>
      <c r="H70" s="44" t="s">
        <v>811</v>
      </c>
      <c r="I70" s="44" t="s">
        <v>32</v>
      </c>
      <c r="J70" s="44" t="s">
        <v>1001</v>
      </c>
      <c r="K70" s="44" t="s">
        <v>34</v>
      </c>
      <c r="L70" s="84"/>
      <c r="M70" s="84"/>
      <c r="N70" s="84"/>
      <c r="O70" s="84"/>
      <c r="P70" s="43"/>
    </row>
    <row r="71" s="1" customFormat="1" ht="32" customHeight="1" spans="1:16">
      <c r="A71" s="42">
        <v>41</v>
      </c>
      <c r="B71" s="43" t="s">
        <v>1002</v>
      </c>
      <c r="C71" s="44" t="s">
        <v>994</v>
      </c>
      <c r="D71" s="44" t="s">
        <v>1003</v>
      </c>
      <c r="E71" s="43" t="s">
        <v>765</v>
      </c>
      <c r="F71" s="44">
        <v>1</v>
      </c>
      <c r="G71" s="44" t="s">
        <v>1004</v>
      </c>
      <c r="H71" s="44" t="s">
        <v>31</v>
      </c>
      <c r="I71" s="44"/>
      <c r="J71" s="43" t="s">
        <v>1005</v>
      </c>
      <c r="K71" s="44" t="s">
        <v>34</v>
      </c>
      <c r="L71" s="44" t="s">
        <v>353</v>
      </c>
      <c r="M71" s="44" t="s">
        <v>353</v>
      </c>
      <c r="N71" s="44">
        <v>0</v>
      </c>
      <c r="O71" s="44">
        <v>0</v>
      </c>
      <c r="P71" s="101" t="s">
        <v>1006</v>
      </c>
    </row>
    <row r="72" s="1" customFormat="1" ht="32" customHeight="1" spans="1:16">
      <c r="A72" s="47">
        <v>42</v>
      </c>
      <c r="B72" s="48" t="s">
        <v>1007</v>
      </c>
      <c r="C72" s="49" t="s">
        <v>994</v>
      </c>
      <c r="D72" s="49" t="s">
        <v>1003</v>
      </c>
      <c r="E72" s="48" t="s">
        <v>765</v>
      </c>
      <c r="F72" s="50">
        <v>2</v>
      </c>
      <c r="G72" s="49" t="s">
        <v>1008</v>
      </c>
      <c r="H72" s="49" t="s">
        <v>31</v>
      </c>
      <c r="I72" s="49"/>
      <c r="J72" s="48" t="s">
        <v>1009</v>
      </c>
      <c r="K72" s="49" t="s">
        <v>1010</v>
      </c>
      <c r="L72" s="48" t="s">
        <v>532</v>
      </c>
      <c r="M72" s="48" t="s">
        <v>1011</v>
      </c>
      <c r="N72" s="48" t="s">
        <v>1012</v>
      </c>
      <c r="O72" s="48" t="s">
        <v>1013</v>
      </c>
      <c r="P72" s="48" t="s">
        <v>1014</v>
      </c>
    </row>
    <row r="73" s="1" customFormat="1" ht="32" customHeight="1" spans="1:16">
      <c r="A73" s="47"/>
      <c r="B73" s="48"/>
      <c r="C73" s="49"/>
      <c r="D73" s="49"/>
      <c r="E73" s="48"/>
      <c r="F73" s="50"/>
      <c r="G73" s="49" t="s">
        <v>1015</v>
      </c>
      <c r="H73" s="49" t="s">
        <v>811</v>
      </c>
      <c r="I73" s="49" t="s">
        <v>32</v>
      </c>
      <c r="J73" s="48" t="s">
        <v>1016</v>
      </c>
      <c r="K73" s="49" t="s">
        <v>34</v>
      </c>
      <c r="L73" s="48"/>
      <c r="M73" s="48"/>
      <c r="N73" s="48"/>
      <c r="O73" s="48"/>
      <c r="P73" s="48"/>
    </row>
    <row r="74" s="1" customFormat="1" ht="32" customHeight="1" spans="1:16">
      <c r="A74" s="42">
        <v>43</v>
      </c>
      <c r="B74" s="48" t="s">
        <v>1017</v>
      </c>
      <c r="C74" s="48" t="s">
        <v>994</v>
      </c>
      <c r="D74" s="48" t="s">
        <v>1018</v>
      </c>
      <c r="E74" s="48" t="s">
        <v>747</v>
      </c>
      <c r="F74" s="44">
        <v>2</v>
      </c>
      <c r="G74" s="48" t="s">
        <v>1019</v>
      </c>
      <c r="H74" s="48" t="s">
        <v>31</v>
      </c>
      <c r="I74" s="48" t="s">
        <v>203</v>
      </c>
      <c r="J74" s="48" t="s">
        <v>1020</v>
      </c>
      <c r="K74" s="44" t="s">
        <v>34</v>
      </c>
      <c r="L74" s="44" t="s">
        <v>353</v>
      </c>
      <c r="M74" s="49" t="s">
        <v>912</v>
      </c>
      <c r="N74" s="49">
        <v>0</v>
      </c>
      <c r="O74" s="49">
        <v>0</v>
      </c>
      <c r="P74" s="49" t="s">
        <v>1021</v>
      </c>
    </row>
    <row r="75" s="1" customFormat="1" ht="32" customHeight="1" spans="1:16">
      <c r="A75" s="42"/>
      <c r="B75" s="48"/>
      <c r="C75" s="48"/>
      <c r="D75" s="48"/>
      <c r="E75" s="48"/>
      <c r="F75" s="44"/>
      <c r="G75" s="48" t="s">
        <v>1022</v>
      </c>
      <c r="H75" s="48" t="s">
        <v>427</v>
      </c>
      <c r="I75" s="48" t="s">
        <v>203</v>
      </c>
      <c r="J75" s="48" t="s">
        <v>1023</v>
      </c>
      <c r="K75" s="44" t="s">
        <v>34</v>
      </c>
      <c r="L75" s="44"/>
      <c r="M75" s="49"/>
      <c r="N75" s="49"/>
      <c r="O75" s="49"/>
      <c r="P75" s="49"/>
    </row>
    <row r="76" s="1" customFormat="1" ht="32" customHeight="1" spans="1:16">
      <c r="A76" s="47">
        <v>44</v>
      </c>
      <c r="B76" s="113">
        <v>201501010207207</v>
      </c>
      <c r="C76" s="49" t="s">
        <v>994</v>
      </c>
      <c r="D76" s="49" t="s">
        <v>1018</v>
      </c>
      <c r="E76" s="49" t="s">
        <v>741</v>
      </c>
      <c r="F76" s="71">
        <v>2</v>
      </c>
      <c r="G76" s="48" t="s">
        <v>1024</v>
      </c>
      <c r="H76" s="48" t="s">
        <v>31</v>
      </c>
      <c r="I76" s="48" t="s">
        <v>32</v>
      </c>
      <c r="J76" s="42" t="s">
        <v>1025</v>
      </c>
      <c r="K76" s="44" t="s">
        <v>34</v>
      </c>
      <c r="L76" s="44" t="s">
        <v>353</v>
      </c>
      <c r="M76" s="49" t="s">
        <v>912</v>
      </c>
      <c r="N76" s="49">
        <v>0</v>
      </c>
      <c r="O76" s="49">
        <v>0</v>
      </c>
      <c r="P76" s="97" t="s">
        <v>1026</v>
      </c>
    </row>
    <row r="77" s="1" customFormat="1" ht="32" customHeight="1" spans="1:16">
      <c r="A77" s="47"/>
      <c r="B77" s="113"/>
      <c r="C77" s="49"/>
      <c r="D77" s="49"/>
      <c r="E77" s="49"/>
      <c r="F77" s="71"/>
      <c r="G77" s="48" t="s">
        <v>1027</v>
      </c>
      <c r="H77" s="49" t="s">
        <v>119</v>
      </c>
      <c r="I77" s="48" t="s">
        <v>32</v>
      </c>
      <c r="J77" s="42" t="s">
        <v>1028</v>
      </c>
      <c r="K77" s="44" t="s">
        <v>34</v>
      </c>
      <c r="L77" s="44"/>
      <c r="M77" s="49"/>
      <c r="N77" s="49"/>
      <c r="O77" s="49"/>
      <c r="P77" s="98"/>
    </row>
    <row r="78" s="1" customFormat="1" ht="32" customHeight="1" spans="1:16">
      <c r="A78" s="51" t="s">
        <v>1029</v>
      </c>
      <c r="B78" s="48" t="s">
        <v>1030</v>
      </c>
      <c r="C78" s="48" t="s">
        <v>994</v>
      </c>
      <c r="D78" s="48" t="s">
        <v>1018</v>
      </c>
      <c r="E78" s="48" t="s">
        <v>757</v>
      </c>
      <c r="F78" s="48">
        <v>1</v>
      </c>
      <c r="G78" s="48" t="s">
        <v>1031</v>
      </c>
      <c r="H78" s="48" t="s">
        <v>31</v>
      </c>
      <c r="I78" s="48" t="s">
        <v>203</v>
      </c>
      <c r="J78" s="48" t="s">
        <v>1032</v>
      </c>
      <c r="K78" s="44" t="s">
        <v>34</v>
      </c>
      <c r="L78" s="44" t="s">
        <v>353</v>
      </c>
      <c r="M78" s="49" t="s">
        <v>912</v>
      </c>
      <c r="N78" s="49">
        <v>0</v>
      </c>
      <c r="O78" s="49">
        <v>0</v>
      </c>
      <c r="P78" s="87" t="s">
        <v>1033</v>
      </c>
    </row>
    <row r="79" s="1" customFormat="1" ht="32" customHeight="1" spans="1:16">
      <c r="A79" s="51" t="s">
        <v>1034</v>
      </c>
      <c r="B79" s="114">
        <v>201701010207184</v>
      </c>
      <c r="C79" s="46" t="s">
        <v>994</v>
      </c>
      <c r="D79" s="46" t="s">
        <v>1018</v>
      </c>
      <c r="E79" s="85" t="s">
        <v>765</v>
      </c>
      <c r="F79" s="49">
        <v>1</v>
      </c>
      <c r="G79" s="49" t="s">
        <v>1035</v>
      </c>
      <c r="H79" s="49" t="s">
        <v>31</v>
      </c>
      <c r="I79" s="46" t="s">
        <v>32</v>
      </c>
      <c r="J79" s="48" t="s">
        <v>1036</v>
      </c>
      <c r="K79" s="44" t="s">
        <v>34</v>
      </c>
      <c r="L79" s="44" t="s">
        <v>353</v>
      </c>
      <c r="M79" s="49" t="s">
        <v>912</v>
      </c>
      <c r="N79" s="49">
        <v>0</v>
      </c>
      <c r="O79" s="49">
        <v>0</v>
      </c>
      <c r="P79" s="101" t="s">
        <v>1037</v>
      </c>
    </row>
    <row r="80" s="1" customFormat="1" ht="32" customHeight="1" spans="1:16">
      <c r="A80" s="42">
        <v>47</v>
      </c>
      <c r="B80" s="453" t="s">
        <v>1038</v>
      </c>
      <c r="C80" s="42" t="s">
        <v>1039</v>
      </c>
      <c r="D80" s="42" t="s">
        <v>1040</v>
      </c>
      <c r="E80" s="42" t="s">
        <v>733</v>
      </c>
      <c r="F80" s="42">
        <v>1</v>
      </c>
      <c r="G80" s="42" t="s">
        <v>1041</v>
      </c>
      <c r="H80" s="42" t="s">
        <v>31</v>
      </c>
      <c r="I80" s="42" t="s">
        <v>32</v>
      </c>
      <c r="J80" s="453" t="s">
        <v>1042</v>
      </c>
      <c r="K80" s="42" t="s">
        <v>34</v>
      </c>
      <c r="L80" s="42" t="s">
        <v>353</v>
      </c>
      <c r="M80" s="42" t="s">
        <v>353</v>
      </c>
      <c r="N80" s="42">
        <v>0</v>
      </c>
      <c r="O80" s="42">
        <v>0</v>
      </c>
      <c r="P80" s="119" t="s">
        <v>1043</v>
      </c>
    </row>
    <row r="81" s="1" customFormat="1" ht="32" customHeight="1" spans="1:16">
      <c r="A81" s="76">
        <v>48</v>
      </c>
      <c r="B81" s="454" t="s">
        <v>1044</v>
      </c>
      <c r="C81" s="76" t="s">
        <v>1039</v>
      </c>
      <c r="D81" s="76" t="s">
        <v>1040</v>
      </c>
      <c r="E81" s="51" t="s">
        <v>726</v>
      </c>
      <c r="F81" s="76">
        <v>2</v>
      </c>
      <c r="G81" s="51" t="s">
        <v>1045</v>
      </c>
      <c r="H81" s="51" t="s">
        <v>31</v>
      </c>
      <c r="I81" s="51" t="s">
        <v>32</v>
      </c>
      <c r="J81" s="51" t="s">
        <v>1046</v>
      </c>
      <c r="K81" s="51" t="s">
        <v>1047</v>
      </c>
      <c r="L81" s="51" t="s">
        <v>353</v>
      </c>
      <c r="M81" s="76" t="s">
        <v>353</v>
      </c>
      <c r="N81" s="76">
        <v>0</v>
      </c>
      <c r="O81" s="76">
        <v>0</v>
      </c>
      <c r="P81" s="51" t="s">
        <v>1048</v>
      </c>
    </row>
    <row r="82" s="1" customFormat="1" ht="32" customHeight="1" spans="1:16">
      <c r="A82" s="100"/>
      <c r="B82" s="100"/>
      <c r="C82" s="100"/>
      <c r="D82" s="100"/>
      <c r="E82" s="51"/>
      <c r="F82" s="100"/>
      <c r="G82" s="51" t="s">
        <v>1049</v>
      </c>
      <c r="H82" s="51" t="s">
        <v>427</v>
      </c>
      <c r="I82" s="51" t="s">
        <v>32</v>
      </c>
      <c r="J82" s="51" t="s">
        <v>1050</v>
      </c>
      <c r="K82" s="51" t="s">
        <v>1051</v>
      </c>
      <c r="L82" s="51"/>
      <c r="M82" s="100"/>
      <c r="N82" s="100"/>
      <c r="O82" s="100"/>
      <c r="P82" s="51"/>
    </row>
    <row r="83" s="1" customFormat="1" ht="32" customHeight="1" spans="1:16">
      <c r="A83" s="42">
        <v>49</v>
      </c>
      <c r="B83" s="51" t="s">
        <v>1052</v>
      </c>
      <c r="C83" s="42" t="s">
        <v>1039</v>
      </c>
      <c r="D83" s="42" t="s">
        <v>1040</v>
      </c>
      <c r="E83" s="51" t="s">
        <v>733</v>
      </c>
      <c r="F83" s="42">
        <v>1</v>
      </c>
      <c r="G83" s="51" t="s">
        <v>1053</v>
      </c>
      <c r="H83" s="51" t="s">
        <v>31</v>
      </c>
      <c r="I83" s="51" t="s">
        <v>32</v>
      </c>
      <c r="J83" s="51" t="s">
        <v>1054</v>
      </c>
      <c r="K83" s="51" t="s">
        <v>131</v>
      </c>
      <c r="L83" s="51" t="s">
        <v>353</v>
      </c>
      <c r="M83" s="51" t="s">
        <v>353</v>
      </c>
      <c r="N83" s="51" t="s">
        <v>61</v>
      </c>
      <c r="O83" s="51" t="s">
        <v>61</v>
      </c>
      <c r="P83" s="119" t="s">
        <v>1055</v>
      </c>
    </row>
    <row r="84" s="1" customFormat="1" ht="32" customHeight="1" spans="1:16">
      <c r="A84" s="51" t="s">
        <v>1056</v>
      </c>
      <c r="B84" s="51" t="s">
        <v>1057</v>
      </c>
      <c r="C84" s="51" t="s">
        <v>1039</v>
      </c>
      <c r="D84" s="51" t="s">
        <v>1058</v>
      </c>
      <c r="E84" s="51" t="s">
        <v>726</v>
      </c>
      <c r="F84" s="51">
        <v>1</v>
      </c>
      <c r="G84" s="51" t="s">
        <v>1059</v>
      </c>
      <c r="H84" s="51" t="s">
        <v>31</v>
      </c>
      <c r="I84" s="51" t="s">
        <v>32</v>
      </c>
      <c r="J84" s="51" t="s">
        <v>1060</v>
      </c>
      <c r="K84" s="51" t="s">
        <v>34</v>
      </c>
      <c r="L84" s="48" t="s">
        <v>353</v>
      </c>
      <c r="M84" s="51" t="s">
        <v>912</v>
      </c>
      <c r="N84" s="51">
        <v>0</v>
      </c>
      <c r="O84" s="51">
        <v>0</v>
      </c>
      <c r="P84" s="87" t="s">
        <v>1061</v>
      </c>
    </row>
    <row r="85" s="1" customFormat="1" ht="32" customHeight="1" spans="1:16">
      <c r="A85" s="51" t="s">
        <v>1062</v>
      </c>
      <c r="B85" s="51" t="s">
        <v>1063</v>
      </c>
      <c r="C85" s="51" t="s">
        <v>1039</v>
      </c>
      <c r="D85" s="51" t="s">
        <v>1058</v>
      </c>
      <c r="E85" s="51" t="s">
        <v>726</v>
      </c>
      <c r="F85" s="51">
        <v>1</v>
      </c>
      <c r="G85" s="51" t="s">
        <v>1064</v>
      </c>
      <c r="H85" s="51" t="s">
        <v>31</v>
      </c>
      <c r="I85" s="51" t="s">
        <v>32</v>
      </c>
      <c r="J85" s="51" t="s">
        <v>1065</v>
      </c>
      <c r="K85" s="51" t="s">
        <v>34</v>
      </c>
      <c r="L85" s="51" t="s">
        <v>353</v>
      </c>
      <c r="M85" s="51" t="s">
        <v>353</v>
      </c>
      <c r="N85" s="51">
        <v>0</v>
      </c>
      <c r="O85" s="51">
        <v>0</v>
      </c>
      <c r="P85" s="87" t="s">
        <v>1066</v>
      </c>
    </row>
    <row r="86" s="1" customFormat="1" ht="32" customHeight="1" spans="1:16">
      <c r="A86" s="51" t="s">
        <v>1067</v>
      </c>
      <c r="B86" s="455" t="s">
        <v>1068</v>
      </c>
      <c r="C86" s="51" t="s">
        <v>1039</v>
      </c>
      <c r="D86" s="51" t="s">
        <v>1069</v>
      </c>
      <c r="E86" s="51" t="s">
        <v>733</v>
      </c>
      <c r="F86" s="51">
        <v>1</v>
      </c>
      <c r="G86" s="51" t="s">
        <v>1070</v>
      </c>
      <c r="H86" s="51" t="s">
        <v>31</v>
      </c>
      <c r="I86" s="51" t="s">
        <v>32</v>
      </c>
      <c r="J86" s="51" t="s">
        <v>1071</v>
      </c>
      <c r="K86" s="51" t="s">
        <v>34</v>
      </c>
      <c r="L86" s="51" t="s">
        <v>353</v>
      </c>
      <c r="M86" s="51" t="s">
        <v>353</v>
      </c>
      <c r="N86" s="51" t="s">
        <v>61</v>
      </c>
      <c r="O86" s="51" t="s">
        <v>61</v>
      </c>
      <c r="P86" s="87" t="s">
        <v>1072</v>
      </c>
    </row>
    <row r="87" s="1" customFormat="1" ht="32" customHeight="1" spans="1:16">
      <c r="A87" s="51" t="s">
        <v>1073</v>
      </c>
      <c r="B87" s="51" t="s">
        <v>1074</v>
      </c>
      <c r="C87" s="51" t="s">
        <v>1039</v>
      </c>
      <c r="D87" s="51" t="s">
        <v>1075</v>
      </c>
      <c r="E87" s="51" t="s">
        <v>741</v>
      </c>
      <c r="F87" s="51" t="s">
        <v>106</v>
      </c>
      <c r="G87" s="42" t="s">
        <v>1076</v>
      </c>
      <c r="H87" s="51" t="s">
        <v>31</v>
      </c>
      <c r="I87" s="51" t="s">
        <v>32</v>
      </c>
      <c r="J87" s="51" t="s">
        <v>1077</v>
      </c>
      <c r="K87" s="42" t="s">
        <v>1078</v>
      </c>
      <c r="L87" s="51" t="s">
        <v>353</v>
      </c>
      <c r="M87" s="51" t="s">
        <v>353</v>
      </c>
      <c r="N87" s="51" t="s">
        <v>61</v>
      </c>
      <c r="O87" s="51" t="s">
        <v>61</v>
      </c>
      <c r="P87" s="87" t="s">
        <v>1079</v>
      </c>
    </row>
    <row r="88" s="1" customFormat="1" ht="32" customHeight="1" spans="1:16">
      <c r="A88" s="51" t="s">
        <v>1080</v>
      </c>
      <c r="B88" s="51" t="s">
        <v>1081</v>
      </c>
      <c r="C88" s="51" t="s">
        <v>1039</v>
      </c>
      <c r="D88" s="51" t="s">
        <v>1082</v>
      </c>
      <c r="E88" s="51" t="s">
        <v>741</v>
      </c>
      <c r="F88" s="51" t="s">
        <v>106</v>
      </c>
      <c r="G88" s="42" t="s">
        <v>1083</v>
      </c>
      <c r="H88" s="42" t="s">
        <v>31</v>
      </c>
      <c r="I88" s="42" t="s">
        <v>32</v>
      </c>
      <c r="J88" s="51" t="s">
        <v>1084</v>
      </c>
      <c r="K88" s="42" t="s">
        <v>34</v>
      </c>
      <c r="L88" s="51" t="s">
        <v>353</v>
      </c>
      <c r="M88" s="51" t="s">
        <v>353</v>
      </c>
      <c r="N88" s="51" t="s">
        <v>61</v>
      </c>
      <c r="O88" s="51" t="s">
        <v>61</v>
      </c>
      <c r="P88" s="87" t="s">
        <v>1085</v>
      </c>
    </row>
    <row r="89" s="1" customFormat="1" ht="32" customHeight="1" spans="1:16">
      <c r="A89" s="106" t="s">
        <v>1086</v>
      </c>
      <c r="B89" s="51" t="s">
        <v>1087</v>
      </c>
      <c r="C89" s="42" t="s">
        <v>1039</v>
      </c>
      <c r="D89" s="42" t="s">
        <v>1082</v>
      </c>
      <c r="E89" s="51" t="s">
        <v>1088</v>
      </c>
      <c r="F89" s="51">
        <v>3</v>
      </c>
      <c r="G89" s="42" t="s">
        <v>1089</v>
      </c>
      <c r="H89" s="42" t="s">
        <v>31</v>
      </c>
      <c r="I89" s="42" t="s">
        <v>32</v>
      </c>
      <c r="J89" s="51" t="s">
        <v>1090</v>
      </c>
      <c r="K89" s="42" t="s">
        <v>131</v>
      </c>
      <c r="L89" s="76" t="s">
        <v>354</v>
      </c>
      <c r="M89" s="76" t="s">
        <v>1091</v>
      </c>
      <c r="N89" s="76">
        <v>18</v>
      </c>
      <c r="O89" s="76">
        <v>6</v>
      </c>
      <c r="P89" s="42" t="s">
        <v>1092</v>
      </c>
    </row>
    <row r="90" s="1" customFormat="1" ht="32" customHeight="1" spans="1:16">
      <c r="A90" s="115"/>
      <c r="B90" s="51"/>
      <c r="C90" s="42"/>
      <c r="D90" s="42"/>
      <c r="E90" s="51"/>
      <c r="F90" s="51"/>
      <c r="G90" s="42" t="s">
        <v>1093</v>
      </c>
      <c r="H90" s="42" t="s">
        <v>207</v>
      </c>
      <c r="I90" s="42" t="s">
        <v>32</v>
      </c>
      <c r="J90" s="51" t="s">
        <v>1094</v>
      </c>
      <c r="K90" s="42" t="s">
        <v>131</v>
      </c>
      <c r="L90" s="79"/>
      <c r="M90" s="79"/>
      <c r="N90" s="79"/>
      <c r="O90" s="79"/>
      <c r="P90" s="42"/>
    </row>
    <row r="91" s="1" customFormat="1" ht="32" customHeight="1" spans="1:16">
      <c r="A91" s="107"/>
      <c r="B91" s="51"/>
      <c r="C91" s="42"/>
      <c r="D91" s="42"/>
      <c r="E91" s="51"/>
      <c r="F91" s="51"/>
      <c r="G91" s="42" t="s">
        <v>1095</v>
      </c>
      <c r="H91" s="42" t="s">
        <v>360</v>
      </c>
      <c r="I91" s="42" t="s">
        <v>32</v>
      </c>
      <c r="J91" s="51" t="s">
        <v>1096</v>
      </c>
      <c r="K91" s="42" t="s">
        <v>362</v>
      </c>
      <c r="L91" s="100"/>
      <c r="M91" s="100"/>
      <c r="N91" s="100"/>
      <c r="O91" s="100"/>
      <c r="P91" s="42"/>
    </row>
    <row r="92" spans="1:16">
      <c r="A92" s="20" t="s">
        <v>1</v>
      </c>
      <c r="B92" s="21" t="s">
        <v>2</v>
      </c>
      <c r="C92" s="20" t="s">
        <v>3</v>
      </c>
      <c r="D92" s="20" t="s">
        <v>4</v>
      </c>
      <c r="E92" s="20" t="s">
        <v>5</v>
      </c>
      <c r="F92" s="20" t="s">
        <v>6</v>
      </c>
      <c r="G92" s="32" t="s">
        <v>7</v>
      </c>
      <c r="H92" s="32"/>
      <c r="I92" s="32"/>
      <c r="J92" s="32"/>
      <c r="K92" s="32"/>
      <c r="L92" s="20" t="s">
        <v>9</v>
      </c>
      <c r="M92" s="20"/>
      <c r="N92" s="20"/>
      <c r="O92" s="20"/>
      <c r="P92" s="20" t="s">
        <v>384</v>
      </c>
    </row>
    <row r="93" spans="1:16">
      <c r="A93" s="20"/>
      <c r="B93" s="21"/>
      <c r="C93" s="20"/>
      <c r="D93" s="20"/>
      <c r="E93" s="20"/>
      <c r="F93" s="20"/>
      <c r="G93" s="20" t="s">
        <v>11</v>
      </c>
      <c r="H93" s="20" t="s">
        <v>12</v>
      </c>
      <c r="I93" s="20" t="s">
        <v>13</v>
      </c>
      <c r="J93" s="20" t="s">
        <v>14</v>
      </c>
      <c r="K93" s="20" t="s">
        <v>15</v>
      </c>
      <c r="L93" s="20" t="s">
        <v>19</v>
      </c>
      <c r="M93" s="80" t="s">
        <v>20</v>
      </c>
      <c r="N93" s="20" t="s">
        <v>21</v>
      </c>
      <c r="O93" s="20" t="s">
        <v>22</v>
      </c>
      <c r="P93" s="20"/>
    </row>
    <row r="94" spans="1:16">
      <c r="A94" s="20"/>
      <c r="B94" s="21"/>
      <c r="C94" s="20"/>
      <c r="D94" s="20"/>
      <c r="E94" s="20"/>
      <c r="F94" s="20"/>
      <c r="G94" s="20"/>
      <c r="H94" s="20"/>
      <c r="I94" s="20"/>
      <c r="J94" s="20"/>
      <c r="K94" s="20"/>
      <c r="L94" s="20"/>
      <c r="M94" s="80"/>
      <c r="N94" s="20"/>
      <c r="O94" s="20"/>
      <c r="P94" s="20"/>
    </row>
    <row r="95" ht="27" spans="1:16">
      <c r="A95" s="116">
        <v>56</v>
      </c>
      <c r="B95" s="39" t="s">
        <v>1097</v>
      </c>
      <c r="C95" s="37" t="s">
        <v>724</v>
      </c>
      <c r="D95" s="37" t="s">
        <v>740</v>
      </c>
      <c r="E95" s="39" t="s">
        <v>248</v>
      </c>
      <c r="F95" s="37">
        <v>4</v>
      </c>
      <c r="G95" s="37" t="s">
        <v>1098</v>
      </c>
      <c r="H95" s="37" t="s">
        <v>31</v>
      </c>
      <c r="I95" s="40" t="s">
        <v>32</v>
      </c>
      <c r="J95" s="39" t="s">
        <v>1099</v>
      </c>
      <c r="K95" s="37" t="s">
        <v>353</v>
      </c>
      <c r="L95" s="120" t="s">
        <v>354</v>
      </c>
      <c r="M95" s="120" t="s">
        <v>1100</v>
      </c>
      <c r="N95" s="120">
        <v>45</v>
      </c>
      <c r="O95" s="120">
        <v>11.25</v>
      </c>
      <c r="P95" s="39" t="s">
        <v>1101</v>
      </c>
    </row>
    <row r="96" ht="27" spans="1:16">
      <c r="A96" s="117"/>
      <c r="B96" s="39"/>
      <c r="C96" s="37"/>
      <c r="D96" s="37"/>
      <c r="E96" s="39"/>
      <c r="F96" s="37"/>
      <c r="G96" s="37" t="s">
        <v>1102</v>
      </c>
      <c r="H96" s="37" t="s">
        <v>119</v>
      </c>
      <c r="I96" s="40" t="s">
        <v>32</v>
      </c>
      <c r="J96" s="39" t="s">
        <v>1103</v>
      </c>
      <c r="K96" s="37" t="s">
        <v>353</v>
      </c>
      <c r="L96" s="121"/>
      <c r="M96" s="121"/>
      <c r="N96" s="121"/>
      <c r="O96" s="121"/>
      <c r="P96" s="39"/>
    </row>
    <row r="97" ht="27" spans="1:16">
      <c r="A97" s="117"/>
      <c r="B97" s="39"/>
      <c r="C97" s="37"/>
      <c r="D97" s="37"/>
      <c r="E97" s="39"/>
      <c r="F97" s="37"/>
      <c r="G97" s="37" t="s">
        <v>1104</v>
      </c>
      <c r="H97" s="37" t="s">
        <v>129</v>
      </c>
      <c r="I97" s="40" t="s">
        <v>32</v>
      </c>
      <c r="J97" s="39" t="s">
        <v>1105</v>
      </c>
      <c r="K97" s="37" t="s">
        <v>353</v>
      </c>
      <c r="L97" s="121"/>
      <c r="M97" s="121"/>
      <c r="N97" s="121"/>
      <c r="O97" s="121"/>
      <c r="P97" s="39"/>
    </row>
    <row r="98" ht="27" spans="1:16">
      <c r="A98" s="118"/>
      <c r="B98" s="39"/>
      <c r="C98" s="37"/>
      <c r="D98" s="37"/>
      <c r="E98" s="39"/>
      <c r="F98" s="37"/>
      <c r="G98" s="37" t="s">
        <v>1106</v>
      </c>
      <c r="H98" s="37" t="s">
        <v>360</v>
      </c>
      <c r="I98" s="40" t="s">
        <v>32</v>
      </c>
      <c r="J98" s="39" t="s">
        <v>1107</v>
      </c>
      <c r="K98" s="37" t="s">
        <v>353</v>
      </c>
      <c r="L98" s="122"/>
      <c r="M98" s="122"/>
      <c r="N98" s="122"/>
      <c r="O98" s="122"/>
      <c r="P98" s="39"/>
    </row>
  </sheetData>
  <mergeCells count="353">
    <mergeCell ref="A1:P1"/>
    <mergeCell ref="G2:K2"/>
    <mergeCell ref="L2:O2"/>
    <mergeCell ref="G92:K92"/>
    <mergeCell ref="L92:O92"/>
    <mergeCell ref="A2:A4"/>
    <mergeCell ref="A5:A6"/>
    <mergeCell ref="A7:A8"/>
    <mergeCell ref="A10:A12"/>
    <mergeCell ref="A13:A14"/>
    <mergeCell ref="A15:A16"/>
    <mergeCell ref="A17:A18"/>
    <mergeCell ref="A19:A20"/>
    <mergeCell ref="A21:A22"/>
    <mergeCell ref="A23:A24"/>
    <mergeCell ref="A25:A26"/>
    <mergeCell ref="A29:A30"/>
    <mergeCell ref="A31:A32"/>
    <mergeCell ref="A34:A35"/>
    <mergeCell ref="A37:A38"/>
    <mergeCell ref="A39:A40"/>
    <mergeCell ref="A41:A42"/>
    <mergeCell ref="A43:A44"/>
    <mergeCell ref="A45:A46"/>
    <mergeCell ref="A48:A50"/>
    <mergeCell ref="A60:A61"/>
    <mergeCell ref="A62:A63"/>
    <mergeCell ref="A66:A68"/>
    <mergeCell ref="A69:A70"/>
    <mergeCell ref="A72:A73"/>
    <mergeCell ref="A74:A75"/>
    <mergeCell ref="A76:A77"/>
    <mergeCell ref="A81:A82"/>
    <mergeCell ref="A89:A91"/>
    <mergeCell ref="A92:A94"/>
    <mergeCell ref="A95:A98"/>
    <mergeCell ref="B2:B4"/>
    <mergeCell ref="B5:B6"/>
    <mergeCell ref="B7:B8"/>
    <mergeCell ref="B10:B12"/>
    <mergeCell ref="B13:B14"/>
    <mergeCell ref="B15:B16"/>
    <mergeCell ref="B17:B18"/>
    <mergeCell ref="B19:B20"/>
    <mergeCell ref="B21:B22"/>
    <mergeCell ref="B23:B24"/>
    <mergeCell ref="B25:B26"/>
    <mergeCell ref="B29:B30"/>
    <mergeCell ref="B31:B32"/>
    <mergeCell ref="B34:B35"/>
    <mergeCell ref="B37:B38"/>
    <mergeCell ref="B39:B40"/>
    <mergeCell ref="B41:B42"/>
    <mergeCell ref="B43:B44"/>
    <mergeCell ref="B45:B46"/>
    <mergeCell ref="B48:B50"/>
    <mergeCell ref="B60:B61"/>
    <mergeCell ref="B62:B63"/>
    <mergeCell ref="B66:B68"/>
    <mergeCell ref="B69:B70"/>
    <mergeCell ref="B72:B73"/>
    <mergeCell ref="B74:B75"/>
    <mergeCell ref="B76:B77"/>
    <mergeCell ref="B81:B82"/>
    <mergeCell ref="B89:B91"/>
    <mergeCell ref="B92:B94"/>
    <mergeCell ref="B95:B98"/>
    <mergeCell ref="C2:C4"/>
    <mergeCell ref="C5:C6"/>
    <mergeCell ref="C7:C8"/>
    <mergeCell ref="C10:C12"/>
    <mergeCell ref="C13:C14"/>
    <mergeCell ref="C15:C16"/>
    <mergeCell ref="C17:C18"/>
    <mergeCell ref="C19:C20"/>
    <mergeCell ref="C21:C22"/>
    <mergeCell ref="C23:C24"/>
    <mergeCell ref="C25:C26"/>
    <mergeCell ref="C29:C30"/>
    <mergeCell ref="C31:C32"/>
    <mergeCell ref="C34:C35"/>
    <mergeCell ref="C37:C38"/>
    <mergeCell ref="C39:C40"/>
    <mergeCell ref="C41:C42"/>
    <mergeCell ref="C43:C44"/>
    <mergeCell ref="C45:C46"/>
    <mergeCell ref="C48:C50"/>
    <mergeCell ref="C60:C61"/>
    <mergeCell ref="C62:C63"/>
    <mergeCell ref="C66:C68"/>
    <mergeCell ref="C69:C70"/>
    <mergeCell ref="C72:C73"/>
    <mergeCell ref="C74:C75"/>
    <mergeCell ref="C76:C77"/>
    <mergeCell ref="C81:C82"/>
    <mergeCell ref="C89:C91"/>
    <mergeCell ref="C92:C94"/>
    <mergeCell ref="C95:C98"/>
    <mergeCell ref="D2:D4"/>
    <mergeCell ref="D5:D6"/>
    <mergeCell ref="D7:D8"/>
    <mergeCell ref="D10:D12"/>
    <mergeCell ref="D13:D14"/>
    <mergeCell ref="D15:D16"/>
    <mergeCell ref="D17:D18"/>
    <mergeCell ref="D19:D20"/>
    <mergeCell ref="D21:D22"/>
    <mergeCell ref="D23:D24"/>
    <mergeCell ref="D25:D26"/>
    <mergeCell ref="D29:D30"/>
    <mergeCell ref="D31:D32"/>
    <mergeCell ref="D34:D35"/>
    <mergeCell ref="D37:D38"/>
    <mergeCell ref="D39:D40"/>
    <mergeCell ref="D41:D42"/>
    <mergeCell ref="D43:D44"/>
    <mergeCell ref="D45:D46"/>
    <mergeCell ref="D48:D50"/>
    <mergeCell ref="D60:D61"/>
    <mergeCell ref="D62:D63"/>
    <mergeCell ref="D66:D68"/>
    <mergeCell ref="D69:D70"/>
    <mergeCell ref="D72:D73"/>
    <mergeCell ref="D74:D75"/>
    <mergeCell ref="D76:D77"/>
    <mergeCell ref="D81:D82"/>
    <mergeCell ref="D89:D91"/>
    <mergeCell ref="D92:D94"/>
    <mergeCell ref="D95:D98"/>
    <mergeCell ref="E2:E4"/>
    <mergeCell ref="E5:E6"/>
    <mergeCell ref="E7:E8"/>
    <mergeCell ref="E10:E12"/>
    <mergeCell ref="E13:E14"/>
    <mergeCell ref="E15:E16"/>
    <mergeCell ref="E17:E18"/>
    <mergeCell ref="E19:E20"/>
    <mergeCell ref="E21:E22"/>
    <mergeCell ref="E23:E24"/>
    <mergeCell ref="E25:E26"/>
    <mergeCell ref="E29:E30"/>
    <mergeCell ref="E31:E32"/>
    <mergeCell ref="E34:E35"/>
    <mergeCell ref="E37:E38"/>
    <mergeCell ref="E39:E40"/>
    <mergeCell ref="E41:E42"/>
    <mergeCell ref="E43:E44"/>
    <mergeCell ref="E45:E46"/>
    <mergeCell ref="E48:E50"/>
    <mergeCell ref="E60:E61"/>
    <mergeCell ref="E62:E63"/>
    <mergeCell ref="E66:E68"/>
    <mergeCell ref="E69:E70"/>
    <mergeCell ref="E72:E73"/>
    <mergeCell ref="E74:E75"/>
    <mergeCell ref="E76:E77"/>
    <mergeCell ref="E81:E82"/>
    <mergeCell ref="E89:E91"/>
    <mergeCell ref="E92:E94"/>
    <mergeCell ref="E95:E98"/>
    <mergeCell ref="F2:F4"/>
    <mergeCell ref="F5:F6"/>
    <mergeCell ref="F7:F8"/>
    <mergeCell ref="F10:F12"/>
    <mergeCell ref="F13:F14"/>
    <mergeCell ref="F15:F16"/>
    <mergeCell ref="F17:F18"/>
    <mergeCell ref="F19:F20"/>
    <mergeCell ref="F21:F22"/>
    <mergeCell ref="F23:F24"/>
    <mergeCell ref="F25:F26"/>
    <mergeCell ref="F29:F30"/>
    <mergeCell ref="F31:F32"/>
    <mergeCell ref="F34:F35"/>
    <mergeCell ref="F37:F38"/>
    <mergeCell ref="F39:F40"/>
    <mergeCell ref="F41:F42"/>
    <mergeCell ref="F43:F44"/>
    <mergeCell ref="F45:F46"/>
    <mergeCell ref="F48:F50"/>
    <mergeCell ref="F60:F61"/>
    <mergeCell ref="F62:F63"/>
    <mergeCell ref="F66:F68"/>
    <mergeCell ref="F69:F70"/>
    <mergeCell ref="F72:F73"/>
    <mergeCell ref="F74:F75"/>
    <mergeCell ref="F76:F77"/>
    <mergeCell ref="F81:F82"/>
    <mergeCell ref="F89:F91"/>
    <mergeCell ref="F92:F94"/>
    <mergeCell ref="F95:F98"/>
    <mergeCell ref="G3:G4"/>
    <mergeCell ref="G93:G94"/>
    <mergeCell ref="H3:H4"/>
    <mergeCell ref="H93:H94"/>
    <mergeCell ref="I3:I4"/>
    <mergeCell ref="I17:I18"/>
    <mergeCell ref="I19:I20"/>
    <mergeCell ref="I41:I42"/>
    <mergeCell ref="I43:I44"/>
    <mergeCell ref="I45:I46"/>
    <mergeCell ref="I48:I50"/>
    <mergeCell ref="I93:I94"/>
    <mergeCell ref="J3:J4"/>
    <mergeCell ref="J93:J94"/>
    <mergeCell ref="K3:K4"/>
    <mergeCell ref="K93:K94"/>
    <mergeCell ref="L3:L4"/>
    <mergeCell ref="L5:L6"/>
    <mergeCell ref="L7:L8"/>
    <mergeCell ref="L10:L12"/>
    <mergeCell ref="L13:L14"/>
    <mergeCell ref="L15:L16"/>
    <mergeCell ref="L17:L18"/>
    <mergeCell ref="L19:L20"/>
    <mergeCell ref="L21:L22"/>
    <mergeCell ref="L23:L24"/>
    <mergeCell ref="L25:L26"/>
    <mergeCell ref="L29:L30"/>
    <mergeCell ref="L31:L32"/>
    <mergeCell ref="L41:L42"/>
    <mergeCell ref="L43:L44"/>
    <mergeCell ref="L45:L46"/>
    <mergeCell ref="L48:L50"/>
    <mergeCell ref="L60:L61"/>
    <mergeCell ref="L62:L63"/>
    <mergeCell ref="L66:L68"/>
    <mergeCell ref="L69:L70"/>
    <mergeCell ref="L72:L73"/>
    <mergeCell ref="L74:L75"/>
    <mergeCell ref="L76:L77"/>
    <mergeCell ref="L81:L82"/>
    <mergeCell ref="L89:L91"/>
    <mergeCell ref="L93:L94"/>
    <mergeCell ref="L95:L98"/>
    <mergeCell ref="M3:M4"/>
    <mergeCell ref="M5:M6"/>
    <mergeCell ref="M7:M8"/>
    <mergeCell ref="M10:M12"/>
    <mergeCell ref="M13:M14"/>
    <mergeCell ref="M15:M16"/>
    <mergeCell ref="M17:M18"/>
    <mergeCell ref="M19:M20"/>
    <mergeCell ref="M21:M22"/>
    <mergeCell ref="M23:M24"/>
    <mergeCell ref="M25:M26"/>
    <mergeCell ref="M29:M30"/>
    <mergeCell ref="M31:M32"/>
    <mergeCell ref="M34:M35"/>
    <mergeCell ref="M37:M38"/>
    <mergeCell ref="M39:M40"/>
    <mergeCell ref="M41:M42"/>
    <mergeCell ref="M43:M44"/>
    <mergeCell ref="M45:M46"/>
    <mergeCell ref="M48:M50"/>
    <mergeCell ref="M60:M61"/>
    <mergeCell ref="M62:M63"/>
    <mergeCell ref="M66:M68"/>
    <mergeCell ref="M69:M70"/>
    <mergeCell ref="M72:M73"/>
    <mergeCell ref="M74:M75"/>
    <mergeCell ref="M76:M77"/>
    <mergeCell ref="M81:M82"/>
    <mergeCell ref="M89:M91"/>
    <mergeCell ref="M93:M94"/>
    <mergeCell ref="M95:M98"/>
    <mergeCell ref="N3:N4"/>
    <mergeCell ref="N5:N6"/>
    <mergeCell ref="N7:N8"/>
    <mergeCell ref="N10:N12"/>
    <mergeCell ref="N13:N14"/>
    <mergeCell ref="N15:N16"/>
    <mergeCell ref="N17:N18"/>
    <mergeCell ref="N19:N20"/>
    <mergeCell ref="N21:N22"/>
    <mergeCell ref="N23:N24"/>
    <mergeCell ref="N25:N26"/>
    <mergeCell ref="N29:N30"/>
    <mergeCell ref="N31:N32"/>
    <mergeCell ref="N41:N42"/>
    <mergeCell ref="N43:N44"/>
    <mergeCell ref="N45:N46"/>
    <mergeCell ref="N48:N50"/>
    <mergeCell ref="N60:N61"/>
    <mergeCell ref="N62:N63"/>
    <mergeCell ref="N66:N68"/>
    <mergeCell ref="N69:N70"/>
    <mergeCell ref="N72:N73"/>
    <mergeCell ref="N74:N75"/>
    <mergeCell ref="N76:N77"/>
    <mergeCell ref="N81:N82"/>
    <mergeCell ref="N89:N91"/>
    <mergeCell ref="N93:N94"/>
    <mergeCell ref="N95:N98"/>
    <mergeCell ref="O3:O4"/>
    <mergeCell ref="O5:O6"/>
    <mergeCell ref="O7:O8"/>
    <mergeCell ref="O10:O12"/>
    <mergeCell ref="O13:O14"/>
    <mergeCell ref="O15:O16"/>
    <mergeCell ref="O17:O18"/>
    <mergeCell ref="O19:O20"/>
    <mergeCell ref="O21:O22"/>
    <mergeCell ref="O23:O24"/>
    <mergeCell ref="O25:O26"/>
    <mergeCell ref="O29:O30"/>
    <mergeCell ref="O31:O32"/>
    <mergeCell ref="O41:O42"/>
    <mergeCell ref="O43:O44"/>
    <mergeCell ref="O45:O46"/>
    <mergeCell ref="O48:O50"/>
    <mergeCell ref="O60:O61"/>
    <mergeCell ref="O62:O63"/>
    <mergeCell ref="O66:O68"/>
    <mergeCell ref="O69:O70"/>
    <mergeCell ref="O72:O73"/>
    <mergeCell ref="O74:O75"/>
    <mergeCell ref="O76:O77"/>
    <mergeCell ref="O81:O82"/>
    <mergeCell ref="O89:O91"/>
    <mergeCell ref="O93:O94"/>
    <mergeCell ref="O95:O98"/>
    <mergeCell ref="P2:P4"/>
    <mergeCell ref="P5:P6"/>
    <mergeCell ref="P7:P8"/>
    <mergeCell ref="P10:P12"/>
    <mergeCell ref="P13:P14"/>
    <mergeCell ref="P15:P16"/>
    <mergeCell ref="P17:P18"/>
    <mergeCell ref="P19:P20"/>
    <mergeCell ref="P21:P22"/>
    <mergeCell ref="P23:P24"/>
    <mergeCell ref="P25:P26"/>
    <mergeCell ref="P29:P30"/>
    <mergeCell ref="P31:P32"/>
    <mergeCell ref="P34:P35"/>
    <mergeCell ref="P37:P38"/>
    <mergeCell ref="P39:P40"/>
    <mergeCell ref="P41:P42"/>
    <mergeCell ref="P43:P44"/>
    <mergeCell ref="P45:P46"/>
    <mergeCell ref="P48:P50"/>
    <mergeCell ref="P60:P61"/>
    <mergeCell ref="P62:P63"/>
    <mergeCell ref="P66:P68"/>
    <mergeCell ref="P69:P70"/>
    <mergeCell ref="P72:P73"/>
    <mergeCell ref="P74:P75"/>
    <mergeCell ref="P76:P77"/>
    <mergeCell ref="P81:P82"/>
    <mergeCell ref="P89:P91"/>
    <mergeCell ref="P92:P94"/>
    <mergeCell ref="P95:P98"/>
  </mergeCells>
  <dataValidations count="2">
    <dataValidation type="list" allowBlank="1" showInputMessage="1" showErrorMessage="1" sqref="I83 I86 I84:I85">
      <formula1>"是,否"</formula1>
    </dataValidation>
    <dataValidation type="list" allowBlank="1" showInputMessage="1" showErrorMessage="1" sqref="K83">
      <formula1>"退休,无业,失业,学生,公职,打工,自由职业,失业后再就业"</formula1>
    </dataValidation>
  </dataValidations>
  <pageMargins left="0.75" right="0.75" top="1" bottom="1" header="0.511805555555556" footer="0.511805555555556"/>
  <pageSetup paperSize="9"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workbookViewId="0">
      <selection activeCell="J3" sqref="J$1:J$1048576"/>
    </sheetView>
  </sheetViews>
  <sheetFormatPr defaultColWidth="9" defaultRowHeight="13.5" outlineLevelRow="4"/>
  <cols>
    <col min="1" max="1" width="3.5" style="9" customWidth="1"/>
    <col min="2" max="2" width="7.375" style="10" customWidth="1"/>
    <col min="3" max="3" width="5.125" style="9" customWidth="1"/>
    <col min="4" max="4" width="4.5" style="9" customWidth="1"/>
    <col min="5" max="5" width="6.25" style="9" customWidth="1"/>
    <col min="6" max="6" width="4.125" style="9" customWidth="1"/>
    <col min="7" max="7" width="6" style="9" customWidth="1"/>
    <col min="8" max="8" width="6.375" style="9" customWidth="1"/>
    <col min="9" max="9" width="5.125" style="9" customWidth="1"/>
    <col min="10" max="10" width="9" style="9"/>
    <col min="11" max="11" width="4.25" style="9" customWidth="1"/>
    <col min="12" max="13" width="5.5" style="9" customWidth="1"/>
    <col min="14" max="14" width="5.375" style="9" customWidth="1"/>
    <col min="15" max="15" width="9" style="9"/>
    <col min="16" max="16" width="4.875" style="9" customWidth="1"/>
    <col min="17" max="16384" width="9" style="9"/>
  </cols>
  <sheetData>
    <row r="1" s="6" customFormat="1" ht="48" customHeight="1" spans="1:17">
      <c r="A1" s="11" t="s">
        <v>1108</v>
      </c>
      <c r="B1" s="11"/>
      <c r="C1" s="11"/>
      <c r="D1" s="11"/>
      <c r="E1" s="11"/>
      <c r="F1" s="11"/>
      <c r="G1" s="11"/>
      <c r="H1" s="11"/>
      <c r="I1" s="11"/>
      <c r="J1" s="11"/>
      <c r="K1" s="11"/>
      <c r="L1" s="11"/>
      <c r="M1" s="11"/>
      <c r="N1" s="11"/>
      <c r="O1" s="11"/>
      <c r="P1" s="11"/>
      <c r="Q1" s="26"/>
    </row>
    <row r="2" s="7" customFormat="1" ht="30.75" customHeight="1" spans="1:17">
      <c r="A2" s="12" t="s">
        <v>1</v>
      </c>
      <c r="B2" s="13" t="s">
        <v>2</v>
      </c>
      <c r="C2" s="12" t="s">
        <v>3</v>
      </c>
      <c r="D2" s="12" t="s">
        <v>4</v>
      </c>
      <c r="E2" s="12" t="s">
        <v>5</v>
      </c>
      <c r="F2" s="14" t="s">
        <v>6</v>
      </c>
      <c r="G2" s="15" t="s">
        <v>7</v>
      </c>
      <c r="H2" s="15"/>
      <c r="I2" s="15"/>
      <c r="J2" s="15"/>
      <c r="K2" s="15"/>
      <c r="L2" s="15"/>
      <c r="M2" s="22" t="s">
        <v>8</v>
      </c>
      <c r="N2" s="15"/>
      <c r="O2" s="23" t="s">
        <v>167</v>
      </c>
      <c r="P2" s="24"/>
      <c r="Q2" s="27"/>
    </row>
    <row r="3" s="7" customFormat="1" ht="38.25" customHeight="1" spans="1:17">
      <c r="A3" s="16"/>
      <c r="B3" s="17"/>
      <c r="C3" s="16"/>
      <c r="D3" s="16"/>
      <c r="E3" s="16"/>
      <c r="F3" s="16"/>
      <c r="G3" s="16" t="s">
        <v>11</v>
      </c>
      <c r="H3" s="16" t="s">
        <v>12</v>
      </c>
      <c r="I3" s="16" t="s">
        <v>13</v>
      </c>
      <c r="J3" s="16" t="s">
        <v>14</v>
      </c>
      <c r="K3" s="16" t="s">
        <v>15</v>
      </c>
      <c r="L3" s="16" t="s">
        <v>16</v>
      </c>
      <c r="M3" s="12" t="s">
        <v>1109</v>
      </c>
      <c r="N3" s="12" t="s">
        <v>17</v>
      </c>
      <c r="O3" s="15" t="s">
        <v>23</v>
      </c>
      <c r="P3" s="15" t="s">
        <v>1110</v>
      </c>
      <c r="Q3" s="28"/>
    </row>
    <row r="4" s="8" customFormat="1" ht="48.75" customHeight="1" spans="1:16">
      <c r="A4" s="18">
        <v>1</v>
      </c>
      <c r="B4" s="19" t="s">
        <v>1111</v>
      </c>
      <c r="C4" s="18" t="s">
        <v>1112</v>
      </c>
      <c r="D4" s="18" t="s">
        <v>1113</v>
      </c>
      <c r="E4" s="18" t="s">
        <v>1114</v>
      </c>
      <c r="F4" s="18">
        <v>1</v>
      </c>
      <c r="G4" s="18" t="s">
        <v>1115</v>
      </c>
      <c r="H4" s="18" t="s">
        <v>31</v>
      </c>
      <c r="I4" s="18" t="s">
        <v>32</v>
      </c>
      <c r="J4" s="19" t="s">
        <v>1116</v>
      </c>
      <c r="K4" s="18" t="s">
        <v>1117</v>
      </c>
      <c r="L4" s="18">
        <v>725</v>
      </c>
      <c r="M4" s="18">
        <v>725</v>
      </c>
      <c r="N4" s="25" t="s">
        <v>774</v>
      </c>
      <c r="O4" s="19" t="s">
        <v>1118</v>
      </c>
      <c r="P4" s="18" t="s">
        <v>38</v>
      </c>
    </row>
    <row r="5" s="9" customFormat="1" ht="36" spans="1:16">
      <c r="A5" s="20">
        <v>2</v>
      </c>
      <c r="B5" s="21" t="s">
        <v>1119</v>
      </c>
      <c r="C5" s="20" t="s">
        <v>1120</v>
      </c>
      <c r="D5" s="20" t="s">
        <v>1121</v>
      </c>
      <c r="E5" s="20">
        <v>2011</v>
      </c>
      <c r="F5" s="20">
        <v>1</v>
      </c>
      <c r="G5" s="20" t="s">
        <v>1122</v>
      </c>
      <c r="H5" s="20" t="s">
        <v>31</v>
      </c>
      <c r="I5" s="20" t="s">
        <v>32</v>
      </c>
      <c r="J5" s="456" t="s">
        <v>1123</v>
      </c>
      <c r="K5" s="20" t="s">
        <v>158</v>
      </c>
      <c r="L5" s="20" t="s">
        <v>1124</v>
      </c>
      <c r="M5" s="20" t="s">
        <v>1125</v>
      </c>
      <c r="N5" s="20"/>
      <c r="O5" s="20" t="s">
        <v>1125</v>
      </c>
      <c r="P5" s="18" t="s">
        <v>38</v>
      </c>
    </row>
  </sheetData>
  <mergeCells count="9">
    <mergeCell ref="A1:P1"/>
    <mergeCell ref="G2:L2"/>
    <mergeCell ref="M2:N2"/>
    <mergeCell ref="A2:A3"/>
    <mergeCell ref="B2:B3"/>
    <mergeCell ref="C2:C3"/>
    <mergeCell ref="D2:D3"/>
    <mergeCell ref="E2:E3"/>
    <mergeCell ref="F2:F3"/>
  </mergeCells>
  <pageMargins left="0.75" right="0.75" top="1" bottom="1"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topLeftCell="A4" workbookViewId="0">
      <selection activeCell="B23" sqref="B23"/>
    </sheetView>
  </sheetViews>
  <sheetFormatPr defaultColWidth="9" defaultRowHeight="14.25" outlineLevelCol="1"/>
  <cols>
    <col min="1" max="1" width="29.375" customWidth="1"/>
    <col min="2" max="2" width="78.375" customWidth="1"/>
  </cols>
  <sheetData>
    <row r="1" s="1" customFormat="1" spans="1:2">
      <c r="A1" s="2" t="s">
        <v>1126</v>
      </c>
      <c r="B1" s="3"/>
    </row>
    <row r="2" s="1" customFormat="1" ht="108" customHeight="1" spans="1:2">
      <c r="A2" s="4"/>
      <c r="B2" s="4"/>
    </row>
    <row r="3" s="1" customFormat="1" ht="60" customHeight="1" spans="1:2">
      <c r="A3" s="5" t="s">
        <v>1127</v>
      </c>
      <c r="B3" s="5" t="s">
        <v>1128</v>
      </c>
    </row>
    <row r="4" s="1" customFormat="1" ht="40" customHeight="1" spans="1:2">
      <c r="A4" s="5" t="s">
        <v>1129</v>
      </c>
      <c r="B4" s="5">
        <v>56</v>
      </c>
    </row>
    <row r="5" s="1" customFormat="1" ht="40" customHeight="1" spans="1:2">
      <c r="A5" s="5" t="s">
        <v>1130</v>
      </c>
      <c r="B5" s="5">
        <v>46</v>
      </c>
    </row>
    <row r="6" s="1" customFormat="1" ht="40" customHeight="1" spans="1:2">
      <c r="A6" s="5" t="s">
        <v>1131</v>
      </c>
      <c r="B6" s="5">
        <v>2</v>
      </c>
    </row>
    <row r="7" s="1" customFormat="1" ht="40" customHeight="1" spans="1:2">
      <c r="A7" s="5" t="s">
        <v>1132</v>
      </c>
      <c r="B7" s="5">
        <v>32</v>
      </c>
    </row>
    <row r="8" s="1" customFormat="1" ht="40" customHeight="1" spans="1:2">
      <c r="A8" s="5" t="s">
        <v>1133</v>
      </c>
      <c r="B8" s="5">
        <v>12</v>
      </c>
    </row>
    <row r="9" s="1" customFormat="1" ht="40" customHeight="1" spans="1:2">
      <c r="A9" s="5" t="s">
        <v>1134</v>
      </c>
      <c r="B9" s="5">
        <f>SUM(B4:B8)</f>
        <v>148</v>
      </c>
    </row>
  </sheetData>
  <mergeCells count="1">
    <mergeCell ref="A1:B2"/>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禹王台2017低转困46</vt:lpstr>
      <vt:lpstr>龙亭2017低转困12</vt:lpstr>
      <vt:lpstr>鼓楼2017低转困32</vt:lpstr>
      <vt:lpstr>顺河2017低转困56</vt:lpstr>
      <vt:lpstr>新区2017低转困2</vt:lpstr>
      <vt:lpstr>全市汇总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2017-11-22T01:48:00Z</dcterms:created>
  <dcterms:modified xsi:type="dcterms:W3CDTF">2019-08-20T02:19:50Z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