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280" windowHeight="10350"/>
  </bookViews>
  <sheets>
    <sheet name="备案核准表" sheetId="1" r:id="rId1"/>
  </sheets>
  <calcPr calcId="125725"/>
</workbook>
</file>

<file path=xl/calcChain.xml><?xml version="1.0" encoding="utf-8"?>
<calcChain xmlns="http://schemas.openxmlformats.org/spreadsheetml/2006/main">
  <c r="B62" i="1"/>
  <c r="A5"/>
  <c r="B110"/>
  <c r="B109"/>
  <c r="B75"/>
  <c r="B114"/>
  <c r="B113"/>
  <c r="B61"/>
  <c r="B70"/>
  <c r="B65"/>
  <c r="B67"/>
  <c r="B49"/>
  <c r="B64"/>
  <c r="B74"/>
  <c r="B73"/>
  <c r="B53"/>
</calcChain>
</file>

<file path=xl/comments1.xml><?xml version="1.0" encoding="utf-8"?>
<comments xmlns="http://schemas.openxmlformats.org/spreadsheetml/2006/main">
  <authors>
    <author>Administrator</author>
  </authors>
  <commentList>
    <comment ref="K160" authorId="0">
      <text>
        <r>
          <rPr>
            <b/>
            <sz val="9"/>
            <rFont val="宋体"/>
            <family val="3"/>
            <charset val="134"/>
          </rPr>
          <t>Administrator:</t>
        </r>
        <r>
          <rPr>
            <sz val="9"/>
            <rFont val="宋体"/>
            <family val="3"/>
            <charset val="134"/>
          </rPr>
          <t xml:space="preserve">
</t>
        </r>
      </text>
    </comment>
  </commentList>
</comments>
</file>

<file path=xl/sharedStrings.xml><?xml version="1.0" encoding="utf-8"?>
<sst xmlns="http://schemas.openxmlformats.org/spreadsheetml/2006/main" count="1416" uniqueCount="690">
  <si>
    <t xml:space="preserve"> 2018年顺河区世博紫苑实物配租分配住房困难家庭资格核准及分配情况登记备案表</t>
  </si>
  <si>
    <t>序号</t>
  </si>
  <si>
    <t>审批编号</t>
  </si>
  <si>
    <t>办事处</t>
  </si>
  <si>
    <t>社区</t>
  </si>
  <si>
    <t>审批批次</t>
  </si>
  <si>
    <t>同住人口</t>
  </si>
  <si>
    <t>家庭成员基本情况</t>
  </si>
  <si>
    <t>家庭住房情况</t>
  </si>
  <si>
    <t>拟分配房源位置</t>
  </si>
  <si>
    <t>备注</t>
  </si>
  <si>
    <t>姓名</t>
  </si>
  <si>
    <t>与户主关系</t>
  </si>
  <si>
    <t>是否在同一户口本上</t>
  </si>
  <si>
    <t>身份证号码</t>
  </si>
  <si>
    <t>工作单位</t>
  </si>
  <si>
    <t>拥有住房情况</t>
  </si>
  <si>
    <t>住房住址</t>
  </si>
  <si>
    <t>房源分配位置</t>
  </si>
  <si>
    <t>面积</t>
  </si>
  <si>
    <t>201502010203088</t>
  </si>
  <si>
    <t>清平</t>
  </si>
  <si>
    <t>学院门</t>
  </si>
  <si>
    <t>国香</t>
  </si>
  <si>
    <t>户主</t>
  </si>
  <si>
    <t>是</t>
  </si>
  <si>
    <t>退休</t>
  </si>
  <si>
    <t>租赁私房</t>
  </si>
  <si>
    <t>贤仁巷5号</t>
  </si>
  <si>
    <t>世博紫苑2-3-13</t>
  </si>
  <si>
    <t>冯建立</t>
  </si>
  <si>
    <t>丈夫</t>
  </si>
  <si>
    <t>朱伟民</t>
  </si>
  <si>
    <t>无业</t>
  </si>
  <si>
    <t>北羊市街37号</t>
  </si>
  <si>
    <t>世博紫苑2-8-16</t>
  </si>
  <si>
    <t>周冲</t>
  </si>
  <si>
    <t>借住直系亲属房</t>
  </si>
  <si>
    <t>后炒米胡同1号</t>
  </si>
  <si>
    <t>世博紫苑1-6-6</t>
  </si>
  <si>
    <t>华丹丹</t>
  </si>
  <si>
    <t>妻子</t>
  </si>
  <si>
    <t>否</t>
  </si>
  <si>
    <t>201502010203080</t>
  </si>
  <si>
    <t>常艳丽</t>
  </si>
  <si>
    <t>打工</t>
  </si>
  <si>
    <t>公房</t>
  </si>
  <si>
    <t>北羊市街8号</t>
  </si>
  <si>
    <t>世博紫苑2-12-16</t>
  </si>
  <si>
    <t>201502010203084</t>
  </si>
  <si>
    <t>张海杰</t>
  </si>
  <si>
    <t>借住非直系亲属房</t>
  </si>
  <si>
    <t>北土街55号</t>
  </si>
  <si>
    <t>世博紫苑2-6-16</t>
  </si>
  <si>
    <t>201502010203079</t>
  </si>
  <si>
    <t>王丹</t>
  </si>
  <si>
    <t>大黄家胡同28号</t>
  </si>
  <si>
    <t>世博紫苑1-12-12</t>
  </si>
  <si>
    <t>7</t>
  </si>
  <si>
    <t>海志刚</t>
  </si>
  <si>
    <t>后炒米胡同42号</t>
  </si>
  <si>
    <t>世博紫苑1-5-6</t>
  </si>
  <si>
    <t>8</t>
  </si>
  <si>
    <t>201502010203063</t>
  </si>
  <si>
    <t>刘汉卿</t>
  </si>
  <si>
    <t>学院门后街2号</t>
  </si>
  <si>
    <t>世博紫苑2-14-15</t>
  </si>
  <si>
    <t>东大寺</t>
  </si>
  <si>
    <t>2015.1</t>
  </si>
  <si>
    <t>常柳</t>
  </si>
  <si>
    <t>本人</t>
  </si>
  <si>
    <t>借住</t>
  </si>
  <si>
    <t>清平南北街67号</t>
  </si>
  <si>
    <t>世博紫苑2-13-15</t>
  </si>
  <si>
    <t>201502010203016</t>
  </si>
  <si>
    <t>文殊寺</t>
  </si>
  <si>
    <t>刘淑琴</t>
  </si>
  <si>
    <t>申请人</t>
  </si>
  <si>
    <t>洪河沿街67号</t>
  </si>
  <si>
    <t>世博紫园2号楼5层14号</t>
  </si>
  <si>
    <t>56</t>
  </si>
  <si>
    <t>201502010203022</t>
  </si>
  <si>
    <t>袁惠霞</t>
  </si>
  <si>
    <t>私房</t>
  </si>
  <si>
    <t>洪河沿街66号</t>
  </si>
  <si>
    <t>世博紫园1号楼10层7号</t>
  </si>
  <si>
    <t>56.32</t>
  </si>
  <si>
    <t>陈书宾</t>
  </si>
  <si>
    <t>夫</t>
  </si>
  <si>
    <t>马磊</t>
  </si>
  <si>
    <t>自由职业</t>
  </si>
  <si>
    <t>文殊寺街53号</t>
  </si>
  <si>
    <t>世博紫园1号楼14层12号</t>
  </si>
  <si>
    <t>201502010203040</t>
  </si>
  <si>
    <t>汴南</t>
  </si>
  <si>
    <t>张杰</t>
  </si>
  <si>
    <t>顺河南街25号</t>
  </si>
  <si>
    <t>世博紫苑2号楼11层16号</t>
  </si>
  <si>
    <t>201502010203037</t>
  </si>
  <si>
    <t>刘琦</t>
  </si>
  <si>
    <t>失业</t>
  </si>
  <si>
    <t>顺河南街1号付3号</t>
  </si>
  <si>
    <t>世博紫苑2号楼10层13号</t>
  </si>
  <si>
    <t>曹门</t>
  </si>
  <si>
    <t>乐观</t>
  </si>
  <si>
    <t>海若</t>
  </si>
  <si>
    <t>草市街35号</t>
  </si>
  <si>
    <t>世博紫苑2号楼6层11号</t>
  </si>
  <si>
    <t>李永红</t>
  </si>
  <si>
    <t>配偶</t>
  </si>
  <si>
    <t>海校凡</t>
  </si>
  <si>
    <t>儿子</t>
  </si>
  <si>
    <t>常书林</t>
  </si>
  <si>
    <t>前炒米28号</t>
  </si>
  <si>
    <t>世博紫苑1号楼8层7号</t>
  </si>
  <si>
    <t>陈景荃</t>
  </si>
  <si>
    <t>王健</t>
  </si>
  <si>
    <t>乐观街15号</t>
  </si>
  <si>
    <t>世博紫苑2号楼10层14号</t>
  </si>
  <si>
    <t>李长岭</t>
  </si>
  <si>
    <t>民心</t>
  </si>
  <si>
    <t>谢建亭</t>
  </si>
  <si>
    <t>小辘辘湾11号副1号</t>
  </si>
  <si>
    <t>世博紫苑1号楼11层7号</t>
  </si>
  <si>
    <t>高大敏</t>
  </si>
  <si>
    <t>412824197311233165</t>
  </si>
  <si>
    <t>谢昊坤</t>
  </si>
  <si>
    <t>学生</t>
  </si>
  <si>
    <t>田君</t>
  </si>
  <si>
    <t>开封市泰安街10号</t>
  </si>
  <si>
    <t>世博紫苑2号楼14层13号</t>
  </si>
  <si>
    <t>田乐轩</t>
  </si>
  <si>
    <t>杜春梅</t>
  </si>
  <si>
    <t>民新街28号副11号</t>
  </si>
  <si>
    <t>世博紫苑2号楼13层14号</t>
  </si>
  <si>
    <t>罗斌</t>
  </si>
  <si>
    <t>仪表四厂家属楼1-5西户</t>
  </si>
  <si>
    <t>世博紫苑2号楼3层15号</t>
  </si>
  <si>
    <t>宋香丽</t>
  </si>
  <si>
    <t>小北岗新村41号</t>
  </si>
  <si>
    <t>世博紫苑2号楼11层13号</t>
  </si>
  <si>
    <t>李嘉豪</t>
  </si>
  <si>
    <t>双龙</t>
  </si>
  <si>
    <t>陆宇杰</t>
  </si>
  <si>
    <t>侯家胡同7号</t>
  </si>
  <si>
    <t>世博紫苑2号楼10层11号</t>
  </si>
  <si>
    <t>王迎春</t>
  </si>
  <si>
    <t>侯家胡同8号</t>
  </si>
  <si>
    <t>世博紫苑2号楼5层15号</t>
  </si>
  <si>
    <t>吕波</t>
  </si>
  <si>
    <t>平等街小区2-5-1</t>
  </si>
  <si>
    <t>世博紫苑2号楼7层15号</t>
  </si>
  <si>
    <t>张贝特</t>
  </si>
  <si>
    <t>侯家胡同20号</t>
  </si>
  <si>
    <t>世博紫苑2号楼9层11号</t>
  </si>
  <si>
    <t>秦玉玲</t>
  </si>
  <si>
    <t>双龙巷88号副3号</t>
  </si>
  <si>
    <t>世博紫苑2号楼9层12号</t>
  </si>
  <si>
    <t>阳光</t>
  </si>
  <si>
    <t>刘超</t>
  </si>
  <si>
    <t>东五道街16号</t>
  </si>
  <si>
    <t>世博紫苑2号楼11层15号</t>
  </si>
  <si>
    <t>张敏</t>
  </si>
  <si>
    <t>内环东路北段69号</t>
  </si>
  <si>
    <t>世博紫苑2号楼4层16号</t>
  </si>
  <si>
    <t>李永华</t>
  </si>
  <si>
    <t>东三道街25号</t>
  </si>
  <si>
    <t>世博紫苑1号楼13层7号</t>
  </si>
  <si>
    <t>薛君</t>
  </si>
  <si>
    <t>东五道街26号</t>
  </si>
  <si>
    <t>世博紫苑2号楼8层11号</t>
  </si>
  <si>
    <t>62.46</t>
  </si>
  <si>
    <t>高静</t>
  </si>
  <si>
    <t>妻</t>
  </si>
  <si>
    <t>薛润东</t>
  </si>
  <si>
    <t>子</t>
  </si>
  <si>
    <t>宋门</t>
  </si>
  <si>
    <t>汴东</t>
  </si>
  <si>
    <t>侯红瑞</t>
  </si>
  <si>
    <t>公园路5号院6-1-101</t>
  </si>
  <si>
    <t>世博紫苑2-14-14</t>
  </si>
  <si>
    <t>吕国栋</t>
  </si>
  <si>
    <t>夫妻</t>
  </si>
  <si>
    <t>吕志豪</t>
  </si>
  <si>
    <t>母子</t>
  </si>
  <si>
    <t xml:space="preserve">201502010206355
</t>
  </si>
  <si>
    <t>李少宇</t>
  </si>
  <si>
    <t>汴京路南街16-2-7</t>
  </si>
  <si>
    <t>世博紫苑1-11-12</t>
  </si>
  <si>
    <t>公园路</t>
  </si>
  <si>
    <t>赵燕玲</t>
  </si>
  <si>
    <t>大北后街3-3-5</t>
  </si>
  <si>
    <t>世博紫苑2-3-11</t>
  </si>
  <si>
    <t>杨洪</t>
  </si>
  <si>
    <t>杨翼飞</t>
  </si>
  <si>
    <t>201502010206388</t>
  </si>
  <si>
    <t>空分</t>
  </si>
  <si>
    <t>李玉琴</t>
  </si>
  <si>
    <t>空西6排5号</t>
  </si>
  <si>
    <t>世博紫苑2-12-11</t>
  </si>
  <si>
    <t>201502010206393</t>
  </si>
  <si>
    <t>侯聪聪</t>
  </si>
  <si>
    <t>空西8-1-23</t>
  </si>
  <si>
    <t>世博紫苑1-14-7</t>
  </si>
  <si>
    <t>葛官宏</t>
  </si>
  <si>
    <t>201502010206380</t>
  </si>
  <si>
    <t>李建军</t>
  </si>
  <si>
    <t>空北18-3-4</t>
  </si>
  <si>
    <t>世博紫苑2-5-13</t>
  </si>
  <si>
    <t>董红岩</t>
  </si>
  <si>
    <t>劳动路</t>
  </si>
  <si>
    <t>吴玉梅</t>
  </si>
  <si>
    <t>新宋路108-6-2-601</t>
  </si>
  <si>
    <t>世博紫苑2-6-15</t>
  </si>
  <si>
    <t>锁金良</t>
  </si>
  <si>
    <t>河沿街1-1-4</t>
  </si>
  <si>
    <t>世博紫苑2-6-14</t>
  </si>
  <si>
    <t>吴湘玲</t>
  </si>
  <si>
    <t>刘美容</t>
  </si>
  <si>
    <t>西郊乡马市街四队204-东户</t>
  </si>
  <si>
    <t>世博紫苑2-5-16</t>
  </si>
  <si>
    <t>骆军民</t>
  </si>
  <si>
    <t>劳动路中段14-3-204</t>
  </si>
  <si>
    <t>世博紫苑1-8-6</t>
  </si>
  <si>
    <t>屈文莉</t>
  </si>
  <si>
    <t>陈运峰</t>
  </si>
  <si>
    <t>十一化建道南13-3-306</t>
  </si>
  <si>
    <t>世博紫苑2-7-12</t>
  </si>
  <si>
    <t>徐静</t>
  </si>
  <si>
    <t>陈昊天</t>
  </si>
  <si>
    <t>父子</t>
  </si>
  <si>
    <t>南街</t>
  </si>
  <si>
    <t>薛艳胜</t>
  </si>
  <si>
    <t>护城路5号楼1单元</t>
  </si>
  <si>
    <t>世博紫苑2-9-13</t>
  </si>
  <si>
    <t>陈利霞</t>
  </si>
  <si>
    <t>薛汶鹏</t>
  </si>
  <si>
    <t>中街</t>
  </si>
  <si>
    <t>谢永玉</t>
  </si>
  <si>
    <t>宋门中街170号</t>
  </si>
  <si>
    <t>世博紫苑2-8-15</t>
  </si>
  <si>
    <t>李金英</t>
  </si>
  <si>
    <t>宋门中街218-1-1-202号</t>
  </si>
  <si>
    <t>世博紫苑2-7-16</t>
  </si>
  <si>
    <t>高秀荣</t>
  </si>
  <si>
    <t>宋门中街143号</t>
  </si>
  <si>
    <t>世博紫苑2-3-14</t>
  </si>
  <si>
    <t>47</t>
  </si>
  <si>
    <t>201502010208296</t>
  </si>
  <si>
    <t>苹果园</t>
  </si>
  <si>
    <t>仪北</t>
  </si>
  <si>
    <t>马兰</t>
  </si>
  <si>
    <t>曹门关南街181号</t>
  </si>
  <si>
    <t>世博紫苑1号楼7层6号</t>
  </si>
  <si>
    <t>赵永民</t>
  </si>
  <si>
    <t>公职</t>
  </si>
  <si>
    <t>48</t>
  </si>
  <si>
    <t>201502010208299</t>
  </si>
  <si>
    <t>牛东</t>
  </si>
  <si>
    <t>公园路50-2-2-7</t>
  </si>
  <si>
    <t>世博紫苑1号楼12层7号</t>
  </si>
  <si>
    <t>49</t>
  </si>
  <si>
    <t>201502010208314</t>
  </si>
  <si>
    <t>陈风河</t>
  </si>
  <si>
    <t>仪北街23-3-7</t>
  </si>
  <si>
    <t>世博紫苑2号楼7层13号</t>
  </si>
  <si>
    <t>55.11</t>
  </si>
  <si>
    <t>沈淑敏</t>
  </si>
  <si>
    <t>50</t>
  </si>
  <si>
    <t>201502010208285</t>
  </si>
  <si>
    <t>3</t>
  </si>
  <si>
    <t>毕鑫鑫</t>
  </si>
  <si>
    <t>仪北街13-1-1</t>
  </si>
  <si>
    <t>世博紫苑2号楼14层16号</t>
  </si>
  <si>
    <t>41.49</t>
  </si>
  <si>
    <t>李宏宏</t>
  </si>
  <si>
    <t>毕睿冰</t>
  </si>
  <si>
    <t>51</t>
  </si>
  <si>
    <t>201502010208316</t>
  </si>
  <si>
    <t>秦子健</t>
  </si>
  <si>
    <t>仪北街31-3-7</t>
  </si>
  <si>
    <t>世博紫苑2号楼12层13号</t>
  </si>
  <si>
    <t>52</t>
  </si>
  <si>
    <t>201502010208197</t>
  </si>
  <si>
    <t>河大</t>
  </si>
  <si>
    <t>2</t>
  </si>
  <si>
    <t>王随成</t>
  </si>
  <si>
    <t>苹果园小区122-1-9</t>
  </si>
  <si>
    <t>世博紫苑2号楼7层14号</t>
  </si>
  <si>
    <t>王学秀</t>
  </si>
  <si>
    <t>53</t>
  </si>
  <si>
    <t>201502010208201</t>
  </si>
  <si>
    <t>1</t>
  </si>
  <si>
    <t>安素芬</t>
  </si>
  <si>
    <t>苹果园小区115-1-10</t>
  </si>
  <si>
    <t>世博紫苑2号楼3层16号</t>
  </si>
  <si>
    <t>54</t>
  </si>
  <si>
    <t>201502010208217</t>
  </si>
  <si>
    <t>李建忠</t>
  </si>
  <si>
    <t>苹果园中路15号</t>
  </si>
  <si>
    <t>世博紫苑2号楼8层13号</t>
  </si>
  <si>
    <t>李坤航</t>
  </si>
  <si>
    <t>55</t>
  </si>
  <si>
    <t>201502010208190</t>
  </si>
  <si>
    <t>侯澎勇</t>
  </si>
  <si>
    <t>苹果园小区126-1-2</t>
  </si>
  <si>
    <t>世博紫苑1号楼5层7号</t>
  </si>
  <si>
    <t>寇睢英</t>
  </si>
  <si>
    <t>侯璟璘</t>
  </si>
  <si>
    <t>201502010208276</t>
  </si>
  <si>
    <t>苹南</t>
  </si>
  <si>
    <t>智鸿德</t>
  </si>
  <si>
    <t>三教堂街3-1-3</t>
  </si>
  <si>
    <t>世博紫苑1号楼3层7号</t>
  </si>
  <si>
    <t>张秋云</t>
  </si>
  <si>
    <t>57</t>
  </si>
  <si>
    <t>201502010208269</t>
  </si>
  <si>
    <t>朱兵</t>
  </si>
  <si>
    <t>三教堂街1-13</t>
  </si>
  <si>
    <t>世博紫苑2号楼10层16号</t>
  </si>
  <si>
    <t>58</t>
  </si>
  <si>
    <t>201502010208283</t>
  </si>
  <si>
    <t>姜四强</t>
  </si>
  <si>
    <t>曹门关中街44-37</t>
  </si>
  <si>
    <t>世博紫苑1号楼9层7号</t>
  </si>
  <si>
    <t>59</t>
  </si>
  <si>
    <t>201502010208277</t>
  </si>
  <si>
    <t>周旋</t>
  </si>
  <si>
    <t>三教堂街5-1-10</t>
  </si>
  <si>
    <t>世博紫苑2号楼4层15号</t>
  </si>
  <si>
    <t>35.93</t>
  </si>
  <si>
    <t>60</t>
  </si>
  <si>
    <t>201502010208251</t>
  </si>
  <si>
    <t>苹中</t>
  </si>
  <si>
    <t>李光明</t>
  </si>
  <si>
    <t>苹果园32-3-15</t>
  </si>
  <si>
    <t>世博紫苑2号楼4层11号</t>
  </si>
  <si>
    <t>李风云</t>
  </si>
  <si>
    <t>61</t>
  </si>
  <si>
    <t>201502010208262</t>
  </si>
  <si>
    <t>范宏伟</t>
  </si>
  <si>
    <t>无</t>
  </si>
  <si>
    <t>苹果园12-2-3</t>
  </si>
  <si>
    <t>世博紫苑2号楼13层12号</t>
  </si>
  <si>
    <t>刘宇莉</t>
  </si>
  <si>
    <t>范钦雨</t>
  </si>
  <si>
    <t>62</t>
  </si>
  <si>
    <t>201502010208263</t>
  </si>
  <si>
    <t>吴华东</t>
  </si>
  <si>
    <t>苹果园6-3-1</t>
  </si>
  <si>
    <t>世博紫苑2号楼6层12号</t>
  </si>
  <si>
    <t>63</t>
  </si>
  <si>
    <t>201502010208220</t>
  </si>
  <si>
    <t>苹东</t>
  </si>
  <si>
    <t>李亚楠</t>
  </si>
  <si>
    <t>打零工</t>
  </si>
  <si>
    <t>新曹路草制品厂2号楼2单元12号</t>
  </si>
  <si>
    <t>世博紫苑1号楼13层12号</t>
  </si>
  <si>
    <t>64</t>
  </si>
  <si>
    <t>201502010208223</t>
  </si>
  <si>
    <t>牛景轩</t>
  </si>
  <si>
    <t>仁和新苑12号楼2单元10楼西户</t>
  </si>
  <si>
    <t>世博紫苑2号楼13层16号</t>
  </si>
  <si>
    <t>65</t>
  </si>
  <si>
    <t>201702010208056</t>
  </si>
  <si>
    <t>孙瑞</t>
  </si>
  <si>
    <t>重病</t>
  </si>
  <si>
    <t>世纪华庭29号楼3单元8号</t>
  </si>
  <si>
    <t>世博紫苑2号楼11层12号</t>
  </si>
  <si>
    <t>王海</t>
  </si>
  <si>
    <t>不在一个户口本上</t>
  </si>
  <si>
    <t>王智宇</t>
  </si>
  <si>
    <t>幼儿</t>
  </si>
  <si>
    <t>产业区</t>
  </si>
  <si>
    <t>火电厂</t>
  </si>
  <si>
    <t>张伟</t>
  </si>
  <si>
    <t>世博紫苑1-4-6</t>
  </si>
  <si>
    <t>六四六</t>
  </si>
  <si>
    <t>刘自刚</t>
  </si>
  <si>
    <t>世博紫苑2-8-12</t>
  </si>
  <si>
    <t>于少芹</t>
  </si>
  <si>
    <t>刘钰琦</t>
  </si>
  <si>
    <t>女儿</t>
  </si>
  <si>
    <t>开联</t>
  </si>
  <si>
    <t xml:space="preserve"> 冉红瑶</t>
  </si>
  <si>
    <t>世博紫苑2-13-13</t>
  </si>
  <si>
    <t xml:space="preserve">  张刚</t>
  </si>
  <si>
    <t>世博紫苑2-10-12</t>
  </si>
  <si>
    <t>201502010207583</t>
  </si>
  <si>
    <t>工业</t>
  </si>
  <si>
    <t>汴京路</t>
  </si>
  <si>
    <t>2015-1</t>
  </si>
  <si>
    <t>刘宝瑞</t>
  </si>
  <si>
    <t>无房</t>
  </si>
  <si>
    <t>汴京路174-29-1-3</t>
  </si>
  <si>
    <t>世博紫苑2-9层-16号</t>
  </si>
  <si>
    <t>201502010207584</t>
  </si>
  <si>
    <t>范兰杰</t>
  </si>
  <si>
    <t>汴京路174-21-2-1</t>
  </si>
  <si>
    <t>世博紫苑2-14层-12号</t>
  </si>
  <si>
    <t>王建民</t>
  </si>
  <si>
    <t>201502010207588</t>
  </si>
  <si>
    <t>单晓明</t>
  </si>
  <si>
    <t>汴京路174-29-2-10</t>
  </si>
  <si>
    <t>世博紫苑2-12层-14号</t>
  </si>
  <si>
    <t>唐艳艳</t>
  </si>
  <si>
    <t>单若琪</t>
  </si>
  <si>
    <t>201502010207613</t>
  </si>
  <si>
    <t>秦爱菊</t>
  </si>
  <si>
    <t>汴京路174-11-1-1</t>
  </si>
  <si>
    <t>世博紫苑1-10层-12号</t>
  </si>
  <si>
    <t>霍雷</t>
  </si>
  <si>
    <t>201502010207547</t>
  </si>
  <si>
    <t>工业办事处</t>
  </si>
  <si>
    <t>阀门社区</t>
  </si>
  <si>
    <t>丁鹏</t>
  </si>
  <si>
    <t xml:space="preserve"> 申请人</t>
  </si>
  <si>
    <t>新宋路102号院1号楼后平房9号</t>
  </si>
  <si>
    <t>世博紫苑2号楼10层15号</t>
  </si>
  <si>
    <t>201502010207557</t>
  </si>
  <si>
    <t>郑兰草</t>
  </si>
  <si>
    <t>新宋路西段102-2-1-13</t>
  </si>
  <si>
    <t>世博紫苑2号楼8层14号</t>
  </si>
  <si>
    <t>201502010207563</t>
  </si>
  <si>
    <t>新曹</t>
  </si>
  <si>
    <t>徐新</t>
  </si>
  <si>
    <t>五交化院2-4-3号</t>
  </si>
  <si>
    <t>世博紫苑2-9-15</t>
  </si>
  <si>
    <t>201502010207597</t>
  </si>
  <si>
    <t>东苑</t>
  </si>
  <si>
    <t>田龙</t>
  </si>
  <si>
    <t>东苑小区46-2-11</t>
  </si>
  <si>
    <t xml:space="preserve">世博紫苑2号楼12层12号
</t>
  </si>
  <si>
    <t>张彩丽</t>
  </si>
  <si>
    <t>201502010207608</t>
  </si>
  <si>
    <t>刘巧云</t>
  </si>
  <si>
    <t>东苑小区61-2-11</t>
  </si>
  <si>
    <t xml:space="preserve">世博紫苑2号楼4层14号
</t>
  </si>
  <si>
    <t>丁鼎</t>
  </si>
  <si>
    <t>201502010207600</t>
  </si>
  <si>
    <t>付腾龙</t>
  </si>
  <si>
    <t>东苑小区84-2-5</t>
  </si>
  <si>
    <t>世博紫苑2号楼12层15号</t>
  </si>
  <si>
    <t>201502010207589</t>
  </si>
  <si>
    <t>童德安</t>
  </si>
  <si>
    <t>东苑小区20-2-1</t>
  </si>
  <si>
    <t>世博紫苑2号楼9层14号</t>
  </si>
  <si>
    <t>周恒惠</t>
  </si>
  <si>
    <t>201502010207538</t>
  </si>
  <si>
    <t>开化</t>
  </si>
  <si>
    <t>党明</t>
  </si>
  <si>
    <t>益农街26-1-4-7</t>
  </si>
  <si>
    <t>世博紫苑1号楼6层7号</t>
  </si>
  <si>
    <t>201502010207537</t>
  </si>
  <si>
    <t>古海涛</t>
  </si>
  <si>
    <t>益农街26-1-4-12</t>
  </si>
  <si>
    <t>世博紫苑2号楼11层11号</t>
  </si>
  <si>
    <t>柳彩铃</t>
  </si>
  <si>
    <t>古雯岚</t>
  </si>
  <si>
    <t xml:space="preserve">是 </t>
  </si>
  <si>
    <t>201502010207526</t>
  </si>
  <si>
    <t>冯维信</t>
  </si>
  <si>
    <t>益农中街4-5-11</t>
  </si>
  <si>
    <t>世博紫苑1号楼3层6号</t>
  </si>
  <si>
    <t>徐秀英</t>
  </si>
  <si>
    <t>王素真</t>
  </si>
  <si>
    <t>母亲</t>
  </si>
  <si>
    <t>84</t>
  </si>
  <si>
    <t>201502010207574</t>
  </si>
  <si>
    <t>化建</t>
  </si>
  <si>
    <t>汴京路27号院18-3-6</t>
  </si>
  <si>
    <t>2号楼14层11号</t>
  </si>
  <si>
    <t>马树娟</t>
  </si>
  <si>
    <t>徐浩文</t>
  </si>
  <si>
    <t>85</t>
  </si>
  <si>
    <t>201502010207573</t>
  </si>
  <si>
    <t>王辉</t>
  </si>
  <si>
    <t>汴京路14号院6-2-1</t>
  </si>
  <si>
    <t>2号楼7层11号</t>
  </si>
  <si>
    <t>梁仁义</t>
  </si>
  <si>
    <t>201502010205485</t>
  </si>
  <si>
    <t>铁塔</t>
  </si>
  <si>
    <t>北门</t>
  </si>
  <si>
    <t>浦新文</t>
  </si>
  <si>
    <t>北门大街240号</t>
  </si>
  <si>
    <t>世博紫园2号楼4层12号</t>
  </si>
  <si>
    <t>杜青玉</t>
  </si>
  <si>
    <t>201502010205487</t>
  </si>
  <si>
    <t>王建钢</t>
  </si>
  <si>
    <t>铁塔四街7号</t>
  </si>
  <si>
    <t>世博紫园2号楼6-13</t>
  </si>
  <si>
    <t>赵利敏</t>
  </si>
  <si>
    <t>201502010205489</t>
  </si>
  <si>
    <t>北西后</t>
  </si>
  <si>
    <t>赵凯</t>
  </si>
  <si>
    <t>北门大街96号</t>
  </si>
  <si>
    <t>世博紫苑2号楼11层14号</t>
  </si>
  <si>
    <t>韩美君</t>
  </si>
  <si>
    <t>201502010205465</t>
  </si>
  <si>
    <t>东棚板社区</t>
  </si>
  <si>
    <t>潘素萍</t>
  </si>
  <si>
    <t>弟妹</t>
  </si>
  <si>
    <t>辘辘湾街49号</t>
  </si>
  <si>
    <t>世博紫苑2号楼13层11号</t>
  </si>
  <si>
    <t>201502010205466</t>
  </si>
  <si>
    <t>高爱凤</t>
  </si>
  <si>
    <t>水车胡同48号</t>
  </si>
  <si>
    <t>世博紫苑1号楼7层7号</t>
  </si>
  <si>
    <t>李豫安</t>
  </si>
  <si>
    <t>201802010204001</t>
  </si>
  <si>
    <t>延寿寺</t>
  </si>
  <si>
    <t>2018.1</t>
  </si>
  <si>
    <t>李建中</t>
  </si>
  <si>
    <t>市制带厂</t>
  </si>
  <si>
    <t>延寿寺街63号</t>
  </si>
  <si>
    <t>世博紫苑2号楼5层11号</t>
  </si>
  <si>
    <t>张玉珍</t>
  </si>
  <si>
    <t>市毛纺总厂</t>
  </si>
  <si>
    <t>201502010205505</t>
  </si>
  <si>
    <t>宋玉楼</t>
  </si>
  <si>
    <t>旧坊街5号院3号</t>
  </si>
  <si>
    <t>世博紫苑2号楼3层12号</t>
  </si>
  <si>
    <t>201502010205509</t>
  </si>
  <si>
    <t>郑子仁</t>
  </si>
  <si>
    <t>延寿寺街26号</t>
  </si>
  <si>
    <t>世博紫苑2号楼4层13号</t>
  </si>
  <si>
    <t>王玉英</t>
  </si>
  <si>
    <t>201502010205511</t>
  </si>
  <si>
    <t>张小杰</t>
  </si>
  <si>
    <t>明伦街2-1-6楼20号</t>
  </si>
  <si>
    <t>世博紫苑2号楼5层12号</t>
  </si>
  <si>
    <t>201502014025510</t>
  </si>
  <si>
    <t>刘玉莲</t>
  </si>
  <si>
    <t>铁塔南街29号</t>
  </si>
  <si>
    <t>世博紫苑1号楼4层7号</t>
  </si>
  <si>
    <t>41x2x3196212x71x24</t>
  </si>
  <si>
    <t>41x2x31957x13x1519</t>
  </si>
  <si>
    <t>41x2x31961x7141x35</t>
  </si>
  <si>
    <t>41x2x31984x1211x13</t>
  </si>
  <si>
    <t>41x211199xx612x124</t>
  </si>
  <si>
    <t>41x2x31976x7151x4X</t>
  </si>
  <si>
    <t>41x2x21991x715x545</t>
  </si>
  <si>
    <t>41x2x31991x3x41x14</t>
  </si>
  <si>
    <t>41x2x31967x7281x31</t>
  </si>
  <si>
    <t>41x2x51993x214x51X</t>
  </si>
  <si>
    <t>41x2x3199212131x43</t>
  </si>
  <si>
    <t>41x2x31933x7141x28</t>
  </si>
  <si>
    <t>41x2x41961x1x43x27</t>
  </si>
  <si>
    <t>41x2x41959x3183x35</t>
  </si>
  <si>
    <t>41x2x3199311241x1x</t>
  </si>
  <si>
    <t>41x2x3197412241539</t>
  </si>
  <si>
    <t>41x2x31994x8x51x1x</t>
  </si>
  <si>
    <t>41x2x21984x1x5x532</t>
  </si>
  <si>
    <t>3411271983x6x5xx29</t>
  </si>
  <si>
    <t>41x2x32xx7x216xx1x</t>
  </si>
  <si>
    <t>41x2x31953x1121x33</t>
  </si>
  <si>
    <t>41x2x31957x8x51x22</t>
  </si>
  <si>
    <t>41x2x31968x727x524</t>
  </si>
  <si>
    <t>41x2111966x2153x5x</t>
  </si>
  <si>
    <t>41x2x31969x226x519</t>
  </si>
  <si>
    <t>41x2x32xx8x1x7xx53</t>
  </si>
  <si>
    <t>41x2x319861221x512</t>
  </si>
  <si>
    <t>41x2x32x1x1x28xx16</t>
  </si>
  <si>
    <t>41x2111975x4273x28</t>
  </si>
  <si>
    <t>41x2x319551x24x53x</t>
  </si>
  <si>
    <t xml:space="preserve"> 41x2251975x9162x26</t>
  </si>
  <si>
    <t>41x2x22xx3x4281x13</t>
  </si>
  <si>
    <t>41x2x219621xx2x534</t>
  </si>
  <si>
    <t>41x2x31953x131x539</t>
  </si>
  <si>
    <t>41x2x31979x9x9x51x</t>
  </si>
  <si>
    <t>41x2x31983x613x514</t>
  </si>
  <si>
    <t>41x2x31959x422x524</t>
  </si>
  <si>
    <t>41x2x319861128x519</t>
  </si>
  <si>
    <t>41x2x31951x416x543</t>
  </si>
  <si>
    <t>41x2x319741216x528</t>
  </si>
  <si>
    <t>41x2x31985x5x4x511</t>
  </si>
  <si>
    <t>41142519891xx68163</t>
  </si>
  <si>
    <t>41x2x32xx9x4x5xx39</t>
  </si>
  <si>
    <t>41x2x31976x8x61521</t>
  </si>
  <si>
    <t>41x225198xx212661x</t>
  </si>
  <si>
    <t>41x2x32x11x5x5xx7X</t>
  </si>
  <si>
    <t>41x2x51968x6161x11</t>
  </si>
  <si>
    <t>41x2x31957x7152x67</t>
  </si>
  <si>
    <t>41x2x21953x8x9x536</t>
  </si>
  <si>
    <t>41x2x31995x8x11526</t>
  </si>
  <si>
    <t>41x2x31965x3231542</t>
  </si>
  <si>
    <t>41x2x3199xx83x1527</t>
  </si>
  <si>
    <t>41x2x41991x1217x19</t>
  </si>
  <si>
    <t>41x2x31968x8x11532</t>
  </si>
  <si>
    <t>41x2x31968x5x11529</t>
  </si>
  <si>
    <t>41x2111958x621xx23</t>
  </si>
  <si>
    <t>41x2x31957x326153x</t>
  </si>
  <si>
    <t>41x2x3196xx9151563</t>
  </si>
  <si>
    <t>41x2x419521x143x22</t>
  </si>
  <si>
    <t>41x2x31965x1151557</t>
  </si>
  <si>
    <t>41x2x31968x4x5xx24</t>
  </si>
  <si>
    <t>41x2x31969x7111512</t>
  </si>
  <si>
    <t>41x2x51973x3312548</t>
  </si>
  <si>
    <t>41x2x32xx1x6x7153X</t>
  </si>
  <si>
    <t>41x2x31974x7151539</t>
  </si>
  <si>
    <t>41x2241973x316x387</t>
  </si>
  <si>
    <t>41x2242xxxx422x33X</t>
  </si>
  <si>
    <t>41x2x21961x4211548</t>
  </si>
  <si>
    <t>41x2x31969x626x524</t>
  </si>
  <si>
    <t>41x2x3195712x11x23</t>
  </si>
  <si>
    <t>41x2x31963x9x1152X</t>
  </si>
  <si>
    <t>41x2x31964x8222x15</t>
  </si>
  <si>
    <t>41x2x3197212232515</t>
  </si>
  <si>
    <t>41x2x31947x4191517</t>
  </si>
  <si>
    <t>41x2x3195111271583</t>
  </si>
  <si>
    <t>41x2x31984x7222514</t>
  </si>
  <si>
    <t>1411241986x8x5x124</t>
  </si>
  <si>
    <t>41x2x32x14x217xx19</t>
  </si>
  <si>
    <t>41x2x31994x6152512</t>
  </si>
  <si>
    <t>41x2x51961x4x2xx38</t>
  </si>
  <si>
    <t>41x2x51966x4171529</t>
  </si>
  <si>
    <t>41x2x51949x9x61x49</t>
  </si>
  <si>
    <t>41x2x31958x514x537</t>
  </si>
  <si>
    <t>41x2x32xx2x2112515</t>
  </si>
  <si>
    <t>41x2x21969x226x512</t>
  </si>
  <si>
    <t>41x2x41969x6243x42</t>
  </si>
  <si>
    <t>41x2x21997x93xx512</t>
  </si>
  <si>
    <t>41x2x31951x6181532</t>
  </si>
  <si>
    <t>41x2x31954x9x71541</t>
  </si>
  <si>
    <t>41x2x219731223xx19</t>
  </si>
  <si>
    <t>41x2x31982x814x516</t>
  </si>
  <si>
    <t>41x2x21991x815xx29</t>
  </si>
  <si>
    <t>41x2x31953x2x11x39</t>
  </si>
  <si>
    <t>41x2x31954x4171x25</t>
  </si>
  <si>
    <t>41x2x21981x813xx15</t>
  </si>
  <si>
    <t>41x2221982x6x65582</t>
  </si>
  <si>
    <t>41x2x32x1xx124xx71</t>
  </si>
  <si>
    <t>41x2x31973x2211515</t>
  </si>
  <si>
    <t>41x2x31985x6x73x24</t>
  </si>
  <si>
    <t>41x224197xx725293x</t>
  </si>
  <si>
    <t>41x2211988x9x8x224</t>
  </si>
  <si>
    <t>411327199xx6x73919</t>
  </si>
  <si>
    <t>41x2x32x15x426xx31</t>
  </si>
  <si>
    <t>41x211197xx8167x23</t>
  </si>
  <si>
    <t>41x2x319681xx52114</t>
  </si>
  <si>
    <t>41x211197xx3263x24</t>
  </si>
  <si>
    <t>41x2x3199812182x47</t>
  </si>
  <si>
    <t>41x2x31963x1x52x28</t>
  </si>
  <si>
    <t>41x2x3197xx3222x11</t>
  </si>
  <si>
    <t>41x2x3196xx7292x2x</t>
  </si>
  <si>
    <t>41x2x41963x4115x43</t>
  </si>
  <si>
    <t>41x2x3196311152x9X</t>
  </si>
  <si>
    <t>41x2x3197612281535</t>
  </si>
  <si>
    <t>41x2251984x4136643</t>
  </si>
  <si>
    <t>41x2x32xx5x626xx22</t>
  </si>
  <si>
    <t>41x2x4197xx7196x21</t>
  </si>
  <si>
    <t>41x2x5197xx9x51519</t>
  </si>
  <si>
    <t>41x2x31988x8172x36</t>
  </si>
  <si>
    <t>41x2x31953x414x52x</t>
  </si>
  <si>
    <t>41x2x3197611282x18</t>
  </si>
  <si>
    <t>41x2x41989x9191x13</t>
  </si>
  <si>
    <t>41x224199xx8x53246</t>
  </si>
  <si>
    <t>41x222196312193x44</t>
  </si>
  <si>
    <t>41x2222xxx1x113x1X</t>
  </si>
  <si>
    <t>41x2x3199211261x14</t>
  </si>
  <si>
    <t>41x2x419621x3x3x19</t>
  </si>
  <si>
    <t>41x2x41964x3x73x45</t>
  </si>
  <si>
    <t>41x2x3196212x72x35</t>
  </si>
  <si>
    <t>41x2x31973x1x52x14</t>
  </si>
  <si>
    <t>41x2x31971x6x5x54Ｘ</t>
  </si>
  <si>
    <t>41x2x3199712282x24</t>
  </si>
  <si>
    <t>41x2x31945x8132x18</t>
  </si>
  <si>
    <t>41x2x31945x3222x22</t>
  </si>
  <si>
    <t>41x2x31915x22x2x26</t>
  </si>
  <si>
    <t>41x2x319881xx92x19</t>
  </si>
  <si>
    <t>41x2111998x722xx24</t>
  </si>
  <si>
    <t>41x2x32x1xx821xx78</t>
  </si>
  <si>
    <t>41x2x3196612x62x63</t>
  </si>
  <si>
    <t>41x2x31963x5112x16</t>
  </si>
  <si>
    <t>41x2x31963x616xx1X</t>
  </si>
  <si>
    <t>41x22119871x25882X</t>
  </si>
  <si>
    <t>41x2x3197xx211xx5x</t>
  </si>
  <si>
    <t>41x2x31971x521xx2X</t>
  </si>
  <si>
    <t>41x2x31966x6x4xx79</t>
  </si>
  <si>
    <t>41x211197xx225xx61</t>
  </si>
  <si>
    <t>41x2x41954x72x2x22</t>
  </si>
  <si>
    <t>41x2x31955x324xx49</t>
  </si>
  <si>
    <t>41x2x31954x5x41x11</t>
  </si>
  <si>
    <t>41x2x31956x229xx33</t>
  </si>
  <si>
    <t>41x2x3195912x1xx68</t>
  </si>
  <si>
    <t>41x2x21952x2x2xx2X</t>
  </si>
  <si>
    <t>41x2x2194912221x16</t>
  </si>
  <si>
    <t>41x2x2195x1x231x25</t>
  </si>
  <si>
    <t>41x2x319851225xx4X</t>
  </si>
  <si>
    <t>41x2x41958x91x5x22</t>
  </si>
</sst>
</file>

<file path=xl/styles.xml><?xml version="1.0" encoding="utf-8"?>
<styleSheet xmlns="http://schemas.openxmlformats.org/spreadsheetml/2006/main">
  <numFmts count="1">
    <numFmt numFmtId="176" formatCode="0.00_ "/>
  </numFmts>
  <fonts count="24">
    <font>
      <sz val="11"/>
      <color indexed="8"/>
      <name val="Tahoma"/>
      <charset val="134"/>
    </font>
    <font>
      <sz val="16"/>
      <name val="宋体"/>
      <charset val="134"/>
    </font>
    <font>
      <sz val="10"/>
      <name val="宋体"/>
      <charset val="134"/>
    </font>
    <font>
      <sz val="10"/>
      <color indexed="8"/>
      <name val="宋体"/>
      <charset val="134"/>
    </font>
    <font>
      <sz val="12"/>
      <name val="宋体"/>
      <charset val="134"/>
    </font>
    <font>
      <sz val="10"/>
      <name val="宋体"/>
      <charset val="134"/>
      <scheme val="major"/>
    </font>
    <font>
      <sz val="10"/>
      <color indexed="8"/>
      <name val="宋体"/>
      <charset val="134"/>
      <scheme val="major"/>
    </font>
    <font>
      <sz val="11"/>
      <color indexed="8"/>
      <name val="宋体"/>
      <charset val="134"/>
    </font>
    <font>
      <sz val="11"/>
      <name val="宋体"/>
      <charset val="134"/>
    </font>
    <font>
      <sz val="9"/>
      <name val="宋体"/>
      <charset val="134"/>
    </font>
    <font>
      <sz val="9"/>
      <color indexed="8"/>
      <name val="宋体"/>
      <charset val="134"/>
    </font>
    <font>
      <sz val="9"/>
      <name val="宋体"/>
      <charset val="134"/>
      <scheme val="major"/>
    </font>
    <font>
      <sz val="11"/>
      <name val="宋体"/>
      <charset val="134"/>
      <scheme val="major"/>
    </font>
    <font>
      <sz val="11"/>
      <color theme="1"/>
      <name val="宋体"/>
      <charset val="134"/>
      <scheme val="minor"/>
    </font>
    <font>
      <sz val="12"/>
      <color theme="1"/>
      <name val="仿宋_GB2312"/>
      <charset val="134"/>
    </font>
    <font>
      <sz val="11"/>
      <color indexed="8"/>
      <name val="仿宋"/>
      <family val="3"/>
      <charset val="134"/>
    </font>
    <font>
      <sz val="11"/>
      <name val="Tahoma"/>
      <family val="2"/>
    </font>
    <font>
      <sz val="11"/>
      <color theme="1"/>
      <name val="宋体"/>
      <family val="3"/>
      <charset val="134"/>
    </font>
    <font>
      <sz val="10"/>
      <name val="Tahoma"/>
      <family val="2"/>
    </font>
    <font>
      <sz val="10"/>
      <color rgb="FF000000"/>
      <name val="宋体"/>
      <family val="3"/>
      <charset val="134"/>
    </font>
    <font>
      <sz val="10"/>
      <color indexed="8"/>
      <name val="Tahoma"/>
      <family val="2"/>
    </font>
    <font>
      <b/>
      <sz val="9"/>
      <name val="宋体"/>
      <family val="3"/>
      <charset val="134"/>
    </font>
    <font>
      <sz val="9"/>
      <name val="宋体"/>
      <family val="3"/>
      <charset val="134"/>
    </font>
    <font>
      <sz val="9"/>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0" fontId="4" fillId="0" borderId="0">
      <alignment vertical="center"/>
    </xf>
    <xf numFmtId="0" fontId="4" fillId="0" borderId="0">
      <alignment vertical="center"/>
    </xf>
    <xf numFmtId="0" fontId="7" fillId="0" borderId="0">
      <alignment vertical="center"/>
    </xf>
  </cellStyleXfs>
  <cellXfs count="187">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0" fillId="0" borderId="1" xfId="0" applyFont="1" applyBorder="1" applyAlignment="1">
      <alignment horizontal="center" vertical="center"/>
    </xf>
    <xf numFmtId="0" fontId="3" fillId="3" borderId="4"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4"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4" xfId="0" applyFont="1" applyBorder="1" applyAlignment="1">
      <alignment horizontal="center" vertical="center" wrapText="1"/>
    </xf>
    <xf numFmtId="49" fontId="9" fillId="2" borderId="1" xfId="0" applyNumberFormat="1" applyFont="1" applyFill="1" applyBorder="1" applyAlignment="1">
      <alignment horizontal="center" vertical="center" wrapText="1"/>
    </xf>
    <xf numFmtId="0" fontId="4" fillId="0" borderId="1" xfId="0" applyFont="1" applyBorder="1" applyAlignment="1">
      <alignment vertical="center"/>
    </xf>
    <xf numFmtId="0" fontId="1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9" fillId="2" borderId="1" xfId="0"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0" applyFont="1" applyFill="1" applyBorder="1" applyAlignment="1">
      <alignment horizontal="center" vertical="center"/>
    </xf>
    <xf numFmtId="0" fontId="0" fillId="0" borderId="1" xfId="0" applyFont="1" applyBorder="1">
      <alignment vertical="center"/>
    </xf>
    <xf numFmtId="0" fontId="15" fillId="0" borderId="1" xfId="0" applyFont="1" applyFill="1" applyBorder="1" applyAlignment="1">
      <alignment horizontal="center" vertical="center"/>
    </xf>
    <xf numFmtId="49" fontId="4"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49" fontId="3" fillId="2" borderId="1" xfId="3"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9" fontId="18" fillId="0" borderId="1" xfId="0" applyNumberFormat="1" applyFont="1" applyBorder="1" applyAlignment="1">
      <alignment horizontal="center" vertical="center" wrapText="1"/>
    </xf>
    <xf numFmtId="0" fontId="3" fillId="2" borderId="1" xfId="3"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19" fillId="4" borderId="11" xfId="0" applyNumberFormat="1" applyFont="1" applyFill="1" applyBorder="1" applyAlignment="1">
      <alignment horizontal="center" vertical="center" wrapText="1"/>
    </xf>
    <xf numFmtId="0" fontId="20" fillId="0" borderId="1" xfId="0" applyFont="1" applyBorder="1" applyAlignment="1">
      <alignment horizontal="center" vertical="center"/>
    </xf>
    <xf numFmtId="0" fontId="2" fillId="0" borderId="2" xfId="2" applyFont="1" applyBorder="1" applyAlignment="1">
      <alignment horizontal="center" vertical="center"/>
    </xf>
    <xf numFmtId="49" fontId="2" fillId="0" borderId="2"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1" xfId="0" quotePrefix="1" applyNumberFormat="1" applyFont="1" applyFill="1" applyBorder="1" applyAlignment="1">
      <alignment horizontal="center" vertical="center"/>
    </xf>
    <xf numFmtId="0" fontId="2" fillId="0" borderId="1" xfId="0" quotePrefix="1" applyNumberFormat="1" applyFont="1" applyFill="1" applyBorder="1" applyAlignment="1">
      <alignment horizontal="center" vertical="center" wrapText="1"/>
    </xf>
    <xf numFmtId="49" fontId="2" fillId="2" borderId="1" xfId="0" quotePrefix="1" applyNumberFormat="1" applyFont="1" applyFill="1" applyBorder="1" applyAlignment="1">
      <alignment horizontal="center" vertical="center" wrapText="1"/>
    </xf>
    <xf numFmtId="0" fontId="2" fillId="0" borderId="4" xfId="0" quotePrefix="1" applyFont="1" applyFill="1" applyBorder="1" applyAlignment="1">
      <alignment horizontal="center" vertical="center"/>
    </xf>
    <xf numFmtId="0" fontId="2" fillId="2" borderId="1" xfId="0" quotePrefix="1" applyFont="1" applyFill="1" applyBorder="1" applyAlignment="1">
      <alignment horizontal="center" vertical="center"/>
    </xf>
    <xf numFmtId="0" fontId="2" fillId="2" borderId="1" xfId="0" quotePrefix="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1" fillId="0" borderId="0" xfId="0" applyFont="1" applyAlignment="1">
      <alignment horizontal="center" vertical="center"/>
    </xf>
    <xf numFmtId="0" fontId="8" fillId="0" borderId="0" xfId="0" applyFont="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3" fillId="2" borderId="10" xfId="0" applyNumberFormat="1" applyFont="1" applyFill="1" applyBorder="1" applyAlignment="1">
      <alignment horizontal="center" vertical="center"/>
    </xf>
    <xf numFmtId="0" fontId="19" fillId="4" borderId="11" xfId="0" applyFont="1" applyFill="1" applyBorder="1" applyAlignment="1">
      <alignment horizontal="center" vertical="center"/>
    </xf>
    <xf numFmtId="0" fontId="2" fillId="0" borderId="2" xfId="0" quotePrefix="1"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0" fontId="2" fillId="2" borderId="1" xfId="0" quotePrefix="1" applyFont="1" applyFill="1" applyBorder="1" applyAlignment="1">
      <alignment horizontal="center" vertical="center"/>
    </xf>
    <xf numFmtId="1" fontId="3" fillId="0"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wrapText="1"/>
    </xf>
    <xf numFmtId="1" fontId="3" fillId="2" borderId="1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19" fillId="4" borderId="1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1" fontId="3" fillId="2" borderId="2"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1" fontId="3" fillId="2" borderId="2"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5"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1" xfId="0" applyFont="1" applyBorder="1" applyAlignment="1">
      <alignment horizontal="center" vertical="center"/>
    </xf>
    <xf numFmtId="0" fontId="3" fillId="2" borderId="10"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2" borderId="1" xfId="3"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49" fontId="8"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19" fillId="0" borderId="2"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176" fontId="19" fillId="4" borderId="1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
    <cellStyle name="常规" xfId="0" builtinId="0"/>
    <cellStyle name="常规 3" xfId="2"/>
    <cellStyle name="常规 4" xfId="3"/>
    <cellStyle name="常规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62"/>
  <sheetViews>
    <sheetView tabSelected="1" topLeftCell="A69" workbookViewId="0">
      <selection activeCell="J3" sqref="J3:J162"/>
    </sheetView>
  </sheetViews>
  <sheetFormatPr defaultColWidth="9" defaultRowHeight="14.25"/>
  <cols>
    <col min="1" max="1" width="6.625" style="1" customWidth="1"/>
    <col min="2" max="2" width="14.5" style="1" customWidth="1"/>
    <col min="3" max="3" width="5.375" style="1" customWidth="1"/>
    <col min="4" max="4" width="6" style="1" customWidth="1"/>
    <col min="5" max="5" width="10.375" style="2" customWidth="1"/>
    <col min="6" max="6" width="3.75" style="1" customWidth="1"/>
    <col min="7" max="7" width="6.625" style="1" customWidth="1"/>
    <col min="8" max="8" width="6.875" style="1" customWidth="1"/>
    <col min="9" max="9" width="4.625" style="1" customWidth="1"/>
    <col min="10" max="10" width="16.625" style="1" customWidth="1"/>
    <col min="11" max="11" width="5.25" style="1" customWidth="1"/>
    <col min="12" max="12" width="7" style="1" customWidth="1"/>
    <col min="13" max="13" width="7.75" style="1" customWidth="1"/>
    <col min="14" max="14" width="17.75" style="3" customWidth="1"/>
    <col min="15" max="15" width="6.25" style="1" customWidth="1"/>
    <col min="16" max="16" width="10.75" style="1" customWidth="1"/>
  </cols>
  <sheetData>
    <row r="1" spans="1:16" ht="39.950000000000003" customHeight="1">
      <c r="A1" s="92" t="s">
        <v>0</v>
      </c>
      <c r="B1" s="92"/>
      <c r="C1" s="92"/>
      <c r="D1" s="92"/>
      <c r="E1" s="92"/>
      <c r="F1" s="92"/>
      <c r="G1" s="92"/>
      <c r="H1" s="92"/>
      <c r="I1" s="92"/>
      <c r="J1" s="92"/>
      <c r="K1" s="92"/>
      <c r="L1" s="92"/>
      <c r="M1" s="92"/>
      <c r="N1" s="93"/>
      <c r="O1" s="92"/>
      <c r="P1" s="92"/>
    </row>
    <row r="2" spans="1:16" ht="14.25" customHeight="1">
      <c r="A2" s="96" t="s">
        <v>1</v>
      </c>
      <c r="B2" s="105" t="s">
        <v>2</v>
      </c>
      <c r="C2" s="94" t="s">
        <v>3</v>
      </c>
      <c r="D2" s="94" t="s">
        <v>4</v>
      </c>
      <c r="E2" s="94" t="s">
        <v>5</v>
      </c>
      <c r="F2" s="146" t="s">
        <v>6</v>
      </c>
      <c r="G2" s="94" t="s">
        <v>7</v>
      </c>
      <c r="H2" s="94"/>
      <c r="I2" s="94"/>
      <c r="J2" s="94"/>
      <c r="K2" s="94"/>
      <c r="L2" s="94" t="s">
        <v>8</v>
      </c>
      <c r="M2" s="94"/>
      <c r="N2" s="95" t="s">
        <v>9</v>
      </c>
      <c r="O2" s="96"/>
      <c r="P2" s="161" t="s">
        <v>10</v>
      </c>
    </row>
    <row r="3" spans="1:16" ht="36.75" customHeight="1">
      <c r="A3" s="96"/>
      <c r="B3" s="105"/>
      <c r="C3" s="94"/>
      <c r="D3" s="94"/>
      <c r="E3" s="94"/>
      <c r="F3" s="146"/>
      <c r="G3" s="94" t="s">
        <v>11</v>
      </c>
      <c r="H3" s="94" t="s">
        <v>12</v>
      </c>
      <c r="I3" s="94" t="s">
        <v>13</v>
      </c>
      <c r="J3" s="105" t="s">
        <v>14</v>
      </c>
      <c r="K3" s="105" t="s">
        <v>15</v>
      </c>
      <c r="L3" s="155" t="s">
        <v>16</v>
      </c>
      <c r="M3" s="94" t="s">
        <v>17</v>
      </c>
      <c r="N3" s="95" t="s">
        <v>18</v>
      </c>
      <c r="O3" s="94" t="s">
        <v>19</v>
      </c>
      <c r="P3" s="162"/>
    </row>
    <row r="4" spans="1:16" ht="24.95" customHeight="1">
      <c r="A4" s="96"/>
      <c r="B4" s="105"/>
      <c r="C4" s="94"/>
      <c r="D4" s="94"/>
      <c r="E4" s="94"/>
      <c r="F4" s="146"/>
      <c r="G4" s="94"/>
      <c r="H4" s="94"/>
      <c r="I4" s="94"/>
      <c r="J4" s="105"/>
      <c r="K4" s="105"/>
      <c r="L4" s="155"/>
      <c r="M4" s="94"/>
      <c r="N4" s="95"/>
      <c r="O4" s="94"/>
      <c r="P4" s="163"/>
    </row>
    <row r="5" spans="1:16" ht="21.95" customHeight="1">
      <c r="A5" s="97">
        <f>COUNT(A$4:A4)+1</f>
        <v>1</v>
      </c>
      <c r="B5" s="109" t="s">
        <v>20</v>
      </c>
      <c r="C5" s="122" t="s">
        <v>21</v>
      </c>
      <c r="D5" s="122" t="s">
        <v>22</v>
      </c>
      <c r="E5" s="122">
        <v>2015.1</v>
      </c>
      <c r="F5" s="145">
        <v>2</v>
      </c>
      <c r="G5" s="11" t="s">
        <v>23</v>
      </c>
      <c r="H5" s="11" t="s">
        <v>24</v>
      </c>
      <c r="I5" s="11" t="s">
        <v>25</v>
      </c>
      <c r="J5" s="11" t="s">
        <v>535</v>
      </c>
      <c r="K5" s="11" t="s">
        <v>26</v>
      </c>
      <c r="L5" s="156" t="s">
        <v>27</v>
      </c>
      <c r="M5" s="117" t="s">
        <v>28</v>
      </c>
      <c r="N5" s="168" t="s">
        <v>29</v>
      </c>
      <c r="O5" s="94">
        <v>55.11</v>
      </c>
      <c r="P5" s="117"/>
    </row>
    <row r="6" spans="1:16" ht="21.95" customHeight="1">
      <c r="A6" s="97"/>
      <c r="B6" s="110"/>
      <c r="C6" s="122"/>
      <c r="D6" s="122"/>
      <c r="E6" s="122"/>
      <c r="F6" s="145"/>
      <c r="G6" s="11" t="s">
        <v>30</v>
      </c>
      <c r="H6" s="11" t="s">
        <v>31</v>
      </c>
      <c r="I6" s="11" t="s">
        <v>25</v>
      </c>
      <c r="J6" s="11" t="s">
        <v>536</v>
      </c>
      <c r="K6" s="11" t="s">
        <v>26</v>
      </c>
      <c r="L6" s="156"/>
      <c r="M6" s="117"/>
      <c r="N6" s="168"/>
      <c r="O6" s="94"/>
      <c r="P6" s="117"/>
    </row>
    <row r="7" spans="1:16" ht="21.95" customHeight="1">
      <c r="A7" s="8">
        <v>2</v>
      </c>
      <c r="B7" s="12">
        <v>201502010203077</v>
      </c>
      <c r="C7" s="9" t="s">
        <v>21</v>
      </c>
      <c r="D7" s="9" t="s">
        <v>22</v>
      </c>
      <c r="E7" s="9">
        <v>2015.1</v>
      </c>
      <c r="F7" s="10">
        <v>1</v>
      </c>
      <c r="G7" s="11" t="s">
        <v>32</v>
      </c>
      <c r="H7" s="11" t="s">
        <v>24</v>
      </c>
      <c r="I7" s="11" t="s">
        <v>25</v>
      </c>
      <c r="J7" s="11" t="s">
        <v>537</v>
      </c>
      <c r="K7" s="11" t="s">
        <v>33</v>
      </c>
      <c r="L7" s="47" t="s">
        <v>27</v>
      </c>
      <c r="M7" s="11" t="s">
        <v>34</v>
      </c>
      <c r="N7" s="48" t="s">
        <v>35</v>
      </c>
      <c r="O7" s="49">
        <v>41.49</v>
      </c>
      <c r="P7" s="11"/>
    </row>
    <row r="8" spans="1:16" ht="21.95" customHeight="1">
      <c r="A8" s="97">
        <v>3</v>
      </c>
      <c r="B8" s="111">
        <v>201502010203073</v>
      </c>
      <c r="C8" s="122" t="s">
        <v>21</v>
      </c>
      <c r="D8" s="122" t="s">
        <v>22</v>
      </c>
      <c r="E8" s="122">
        <v>2015.1</v>
      </c>
      <c r="F8" s="145">
        <v>2</v>
      </c>
      <c r="G8" s="11" t="s">
        <v>36</v>
      </c>
      <c r="H8" s="11" t="s">
        <v>24</v>
      </c>
      <c r="I8" s="11" t="s">
        <v>25</v>
      </c>
      <c r="J8" s="11" t="s">
        <v>538</v>
      </c>
      <c r="K8" s="11" t="s">
        <v>33</v>
      </c>
      <c r="L8" s="156" t="s">
        <v>37</v>
      </c>
      <c r="M8" s="117" t="s">
        <v>38</v>
      </c>
      <c r="N8" s="168" t="s">
        <v>39</v>
      </c>
      <c r="O8" s="94">
        <v>56.32</v>
      </c>
      <c r="P8" s="117"/>
    </row>
    <row r="9" spans="1:16" ht="21.95" customHeight="1">
      <c r="A9" s="97"/>
      <c r="B9" s="111"/>
      <c r="C9" s="122"/>
      <c r="D9" s="122"/>
      <c r="E9" s="122"/>
      <c r="F9" s="145"/>
      <c r="G9" s="11" t="s">
        <v>40</v>
      </c>
      <c r="H9" s="11" t="s">
        <v>41</v>
      </c>
      <c r="I9" s="11" t="s">
        <v>42</v>
      </c>
      <c r="J9" s="11" t="s">
        <v>539</v>
      </c>
      <c r="K9" s="11" t="s">
        <v>33</v>
      </c>
      <c r="L9" s="156"/>
      <c r="M9" s="117"/>
      <c r="N9" s="169"/>
      <c r="O9" s="175"/>
      <c r="P9" s="117"/>
    </row>
    <row r="10" spans="1:16" ht="33.950000000000003" customHeight="1">
      <c r="A10" s="13">
        <v>4</v>
      </c>
      <c r="B10" s="85" t="s">
        <v>43</v>
      </c>
      <c r="C10" s="9" t="s">
        <v>21</v>
      </c>
      <c r="D10" s="9" t="s">
        <v>22</v>
      </c>
      <c r="E10" s="9">
        <v>2015.1</v>
      </c>
      <c r="F10" s="10">
        <v>1</v>
      </c>
      <c r="G10" s="11" t="s">
        <v>44</v>
      </c>
      <c r="H10" s="11" t="s">
        <v>24</v>
      </c>
      <c r="I10" s="11" t="s">
        <v>25</v>
      </c>
      <c r="J10" s="11" t="s">
        <v>540</v>
      </c>
      <c r="K10" s="11" t="s">
        <v>45</v>
      </c>
      <c r="L10" s="47" t="s">
        <v>46</v>
      </c>
      <c r="M10" s="11" t="s">
        <v>47</v>
      </c>
      <c r="N10" s="51" t="s">
        <v>48</v>
      </c>
      <c r="O10" s="52">
        <v>41.49</v>
      </c>
      <c r="P10" s="11"/>
    </row>
    <row r="11" spans="1:16" ht="21.95" customHeight="1">
      <c r="A11" s="13">
        <v>5</v>
      </c>
      <c r="B11" s="86" t="s">
        <v>49</v>
      </c>
      <c r="C11" s="9" t="s">
        <v>21</v>
      </c>
      <c r="D11" s="9" t="s">
        <v>22</v>
      </c>
      <c r="E11" s="9">
        <v>2015.1</v>
      </c>
      <c r="F11" s="10">
        <v>1</v>
      </c>
      <c r="G11" s="11" t="s">
        <v>50</v>
      </c>
      <c r="H11" s="11" t="s">
        <v>24</v>
      </c>
      <c r="I11" s="11" t="s">
        <v>25</v>
      </c>
      <c r="J11" s="11" t="s">
        <v>541</v>
      </c>
      <c r="K11" s="11" t="s">
        <v>45</v>
      </c>
      <c r="L11" s="47" t="s">
        <v>51</v>
      </c>
      <c r="M11" s="11" t="s">
        <v>52</v>
      </c>
      <c r="N11" s="48" t="s">
        <v>53</v>
      </c>
      <c r="O11" s="49">
        <v>35.93</v>
      </c>
      <c r="P11" s="11"/>
    </row>
    <row r="12" spans="1:16" ht="21.95" customHeight="1">
      <c r="A12" s="13">
        <v>6</v>
      </c>
      <c r="B12" s="85" t="s">
        <v>54</v>
      </c>
      <c r="C12" s="9" t="s">
        <v>21</v>
      </c>
      <c r="D12" s="9" t="s">
        <v>22</v>
      </c>
      <c r="E12" s="9">
        <v>2015.1</v>
      </c>
      <c r="F12" s="10">
        <v>1</v>
      </c>
      <c r="G12" s="11" t="s">
        <v>55</v>
      </c>
      <c r="H12" s="11" t="s">
        <v>24</v>
      </c>
      <c r="I12" s="11" t="s">
        <v>25</v>
      </c>
      <c r="J12" s="11" t="s">
        <v>542</v>
      </c>
      <c r="K12" s="11" t="s">
        <v>45</v>
      </c>
      <c r="L12" s="47" t="s">
        <v>37</v>
      </c>
      <c r="M12" s="11" t="s">
        <v>56</v>
      </c>
      <c r="N12" s="45" t="s">
        <v>57</v>
      </c>
      <c r="O12" s="53">
        <v>56.32</v>
      </c>
      <c r="P12" s="11"/>
    </row>
    <row r="13" spans="1:16" ht="21.95" customHeight="1">
      <c r="A13" s="15" t="s">
        <v>58</v>
      </c>
      <c r="B13" s="12">
        <v>201502010203082</v>
      </c>
      <c r="C13" s="16" t="s">
        <v>21</v>
      </c>
      <c r="D13" s="16" t="s">
        <v>22</v>
      </c>
      <c r="E13" s="16">
        <v>2015.1</v>
      </c>
      <c r="F13" s="17">
        <v>1</v>
      </c>
      <c r="G13" s="18" t="s">
        <v>59</v>
      </c>
      <c r="H13" s="18" t="s">
        <v>24</v>
      </c>
      <c r="I13" s="18" t="s">
        <v>25</v>
      </c>
      <c r="J13" s="87" t="s">
        <v>543</v>
      </c>
      <c r="K13" s="18" t="s">
        <v>33</v>
      </c>
      <c r="L13" s="54" t="s">
        <v>37</v>
      </c>
      <c r="M13" s="18" t="s">
        <v>60</v>
      </c>
      <c r="N13" s="45" t="s">
        <v>61</v>
      </c>
      <c r="O13" s="53">
        <v>56.32</v>
      </c>
      <c r="P13" s="55"/>
    </row>
    <row r="14" spans="1:16" ht="21.95" customHeight="1">
      <c r="A14" s="15" t="s">
        <v>62</v>
      </c>
      <c r="B14" s="88" t="s">
        <v>63</v>
      </c>
      <c r="C14" s="9" t="s">
        <v>21</v>
      </c>
      <c r="D14" s="9" t="s">
        <v>22</v>
      </c>
      <c r="E14" s="9">
        <v>2015.1</v>
      </c>
      <c r="F14" s="10">
        <v>1</v>
      </c>
      <c r="G14" s="11" t="s">
        <v>64</v>
      </c>
      <c r="H14" s="11" t="s">
        <v>24</v>
      </c>
      <c r="I14" s="11" t="s">
        <v>25</v>
      </c>
      <c r="J14" s="11" t="s">
        <v>544</v>
      </c>
      <c r="K14" s="11" t="s">
        <v>45</v>
      </c>
      <c r="L14" s="47" t="s">
        <v>37</v>
      </c>
      <c r="M14" s="11" t="s">
        <v>65</v>
      </c>
      <c r="N14" s="48" t="s">
        <v>66</v>
      </c>
      <c r="O14" s="53">
        <v>35.93</v>
      </c>
      <c r="P14" s="55"/>
    </row>
    <row r="15" spans="1:16" ht="21.95" customHeight="1">
      <c r="A15" s="8">
        <v>9</v>
      </c>
      <c r="B15" s="19">
        <v>201502010203052</v>
      </c>
      <c r="C15" s="8" t="s">
        <v>21</v>
      </c>
      <c r="D15" s="8" t="s">
        <v>67</v>
      </c>
      <c r="E15" s="15" t="s">
        <v>68</v>
      </c>
      <c r="F15" s="8">
        <v>1</v>
      </c>
      <c r="G15" s="20" t="s">
        <v>69</v>
      </c>
      <c r="H15" s="20" t="s">
        <v>70</v>
      </c>
      <c r="I15" s="20" t="s">
        <v>25</v>
      </c>
      <c r="J15" s="15" t="s">
        <v>545</v>
      </c>
      <c r="K15" s="20" t="s">
        <v>45</v>
      </c>
      <c r="L15" s="56" t="s">
        <v>71</v>
      </c>
      <c r="M15" s="15" t="s">
        <v>72</v>
      </c>
      <c r="N15" s="57" t="s">
        <v>73</v>
      </c>
      <c r="O15" s="6">
        <v>35.93</v>
      </c>
      <c r="P15" s="5"/>
    </row>
    <row r="16" spans="1:16" ht="21.95" customHeight="1">
      <c r="A16" s="16">
        <v>10</v>
      </c>
      <c r="B16" s="89" t="s">
        <v>74</v>
      </c>
      <c r="C16" s="16" t="s">
        <v>21</v>
      </c>
      <c r="D16" s="16" t="s">
        <v>75</v>
      </c>
      <c r="E16" s="16">
        <v>2015.1</v>
      </c>
      <c r="F16" s="17">
        <v>1</v>
      </c>
      <c r="G16" s="18" t="s">
        <v>76</v>
      </c>
      <c r="H16" s="18" t="s">
        <v>77</v>
      </c>
      <c r="I16" s="18" t="s">
        <v>25</v>
      </c>
      <c r="J16" s="18" t="s">
        <v>546</v>
      </c>
      <c r="K16" s="22" t="s">
        <v>26</v>
      </c>
      <c r="L16" s="54" t="s">
        <v>51</v>
      </c>
      <c r="M16" s="18" t="s">
        <v>78</v>
      </c>
      <c r="N16" s="58" t="s">
        <v>79</v>
      </c>
      <c r="O16" s="18" t="s">
        <v>80</v>
      </c>
      <c r="P16" s="59"/>
    </row>
    <row r="17" spans="1:16" ht="21.95" customHeight="1">
      <c r="A17" s="98">
        <v>11</v>
      </c>
      <c r="B17" s="112" t="s">
        <v>81</v>
      </c>
      <c r="C17" s="98" t="s">
        <v>21</v>
      </c>
      <c r="D17" s="98" t="s">
        <v>75</v>
      </c>
      <c r="E17" s="98">
        <v>2015.1</v>
      </c>
      <c r="F17" s="147">
        <v>2</v>
      </c>
      <c r="G17" s="18" t="s">
        <v>82</v>
      </c>
      <c r="H17" s="18" t="s">
        <v>77</v>
      </c>
      <c r="I17" s="18" t="s">
        <v>25</v>
      </c>
      <c r="J17" s="18" t="s">
        <v>547</v>
      </c>
      <c r="K17" s="22" t="s">
        <v>26</v>
      </c>
      <c r="L17" s="157" t="s">
        <v>83</v>
      </c>
      <c r="M17" s="165" t="s">
        <v>84</v>
      </c>
      <c r="N17" s="170" t="s">
        <v>85</v>
      </c>
      <c r="O17" s="165" t="s">
        <v>86</v>
      </c>
      <c r="P17" s="186"/>
    </row>
    <row r="18" spans="1:16" ht="21.95" customHeight="1">
      <c r="A18" s="98"/>
      <c r="B18" s="98"/>
      <c r="C18" s="98"/>
      <c r="D18" s="98"/>
      <c r="E18" s="98"/>
      <c r="F18" s="147"/>
      <c r="G18" s="18" t="s">
        <v>87</v>
      </c>
      <c r="H18" s="18" t="s">
        <v>88</v>
      </c>
      <c r="I18" s="18" t="s">
        <v>25</v>
      </c>
      <c r="J18" s="18" t="s">
        <v>548</v>
      </c>
      <c r="K18" s="22" t="s">
        <v>26</v>
      </c>
      <c r="L18" s="157"/>
      <c r="M18" s="165"/>
      <c r="N18" s="170"/>
      <c r="O18" s="165"/>
      <c r="P18" s="186"/>
    </row>
    <row r="19" spans="1:16" ht="21.95" customHeight="1">
      <c r="A19" s="16">
        <v>12</v>
      </c>
      <c r="B19" s="21">
        <v>201502010203027</v>
      </c>
      <c r="C19" s="16" t="s">
        <v>21</v>
      </c>
      <c r="D19" s="16" t="s">
        <v>75</v>
      </c>
      <c r="E19" s="16">
        <v>2015.1</v>
      </c>
      <c r="F19" s="16">
        <v>1</v>
      </c>
      <c r="G19" s="16" t="s">
        <v>89</v>
      </c>
      <c r="H19" s="22" t="s">
        <v>77</v>
      </c>
      <c r="I19" s="16" t="s">
        <v>25</v>
      </c>
      <c r="J19" s="89" t="s">
        <v>549</v>
      </c>
      <c r="K19" s="17" t="s">
        <v>90</v>
      </c>
      <c r="L19" s="60" t="s">
        <v>37</v>
      </c>
      <c r="M19" s="17" t="s">
        <v>91</v>
      </c>
      <c r="N19" s="58" t="s">
        <v>92</v>
      </c>
      <c r="O19" s="18" t="s">
        <v>86</v>
      </c>
      <c r="P19" s="59"/>
    </row>
    <row r="20" spans="1:16" s="1" customFormat="1" ht="21.95" customHeight="1">
      <c r="A20" s="23">
        <v>13</v>
      </c>
      <c r="B20" s="24" t="s">
        <v>93</v>
      </c>
      <c r="C20" s="25" t="s">
        <v>21</v>
      </c>
      <c r="D20" s="25" t="s">
        <v>94</v>
      </c>
      <c r="E20" s="25">
        <v>2015.1</v>
      </c>
      <c r="F20" s="26">
        <v>1</v>
      </c>
      <c r="G20" s="25" t="s">
        <v>95</v>
      </c>
      <c r="H20" s="25" t="s">
        <v>77</v>
      </c>
      <c r="I20" s="25" t="s">
        <v>25</v>
      </c>
      <c r="J20" s="24" t="s">
        <v>550</v>
      </c>
      <c r="K20" s="24" t="s">
        <v>33</v>
      </c>
      <c r="L20" s="61" t="s">
        <v>37</v>
      </c>
      <c r="M20" s="25" t="s">
        <v>96</v>
      </c>
      <c r="N20" s="62" t="s">
        <v>97</v>
      </c>
      <c r="O20" s="25">
        <v>41.49</v>
      </c>
      <c r="P20" s="25"/>
    </row>
    <row r="21" spans="1:16" s="1" customFormat="1" ht="21.95" customHeight="1">
      <c r="A21" s="23">
        <v>14</v>
      </c>
      <c r="B21" s="24" t="s">
        <v>98</v>
      </c>
      <c r="C21" s="25" t="s">
        <v>21</v>
      </c>
      <c r="D21" s="25" t="s">
        <v>94</v>
      </c>
      <c r="E21" s="25">
        <v>2015.1</v>
      </c>
      <c r="F21" s="26">
        <v>1</v>
      </c>
      <c r="G21" s="25" t="s">
        <v>99</v>
      </c>
      <c r="H21" s="25" t="s">
        <v>77</v>
      </c>
      <c r="I21" s="25" t="s">
        <v>25</v>
      </c>
      <c r="J21" s="24" t="s">
        <v>551</v>
      </c>
      <c r="K21" s="24" t="s">
        <v>100</v>
      </c>
      <c r="L21" s="61" t="s">
        <v>37</v>
      </c>
      <c r="M21" s="25" t="s">
        <v>101</v>
      </c>
      <c r="N21" s="62" t="s">
        <v>102</v>
      </c>
      <c r="O21" s="25">
        <v>55.11</v>
      </c>
      <c r="P21" s="25"/>
    </row>
    <row r="22" spans="1:16" ht="24">
      <c r="A22" s="99">
        <v>15</v>
      </c>
      <c r="B22" s="113">
        <v>201502010204094</v>
      </c>
      <c r="C22" s="123" t="s">
        <v>103</v>
      </c>
      <c r="D22" s="123" t="s">
        <v>104</v>
      </c>
      <c r="E22" s="123">
        <v>2015.1</v>
      </c>
      <c r="F22" s="123">
        <v>3</v>
      </c>
      <c r="G22" s="15" t="s">
        <v>105</v>
      </c>
      <c r="H22" s="15" t="s">
        <v>77</v>
      </c>
      <c r="I22" s="15" t="s">
        <v>25</v>
      </c>
      <c r="J22" s="15" t="s">
        <v>552</v>
      </c>
      <c r="K22" s="15" t="s">
        <v>90</v>
      </c>
      <c r="L22" s="158" t="s">
        <v>27</v>
      </c>
      <c r="M22" s="158" t="s">
        <v>106</v>
      </c>
      <c r="N22" s="171" t="s">
        <v>107</v>
      </c>
      <c r="O22" s="158">
        <v>62.46</v>
      </c>
      <c r="P22" s="158"/>
    </row>
    <row r="23" spans="1:16" ht="24">
      <c r="A23" s="99"/>
      <c r="B23" s="113"/>
      <c r="C23" s="123"/>
      <c r="D23" s="123"/>
      <c r="E23" s="123"/>
      <c r="F23" s="123"/>
      <c r="G23" s="15" t="s">
        <v>108</v>
      </c>
      <c r="H23" s="15" t="s">
        <v>109</v>
      </c>
      <c r="I23" s="15" t="s">
        <v>25</v>
      </c>
      <c r="J23" s="15" t="s">
        <v>553</v>
      </c>
      <c r="K23" s="15" t="s">
        <v>90</v>
      </c>
      <c r="L23" s="158"/>
      <c r="M23" s="158"/>
      <c r="N23" s="171"/>
      <c r="O23" s="158"/>
      <c r="P23" s="158"/>
    </row>
    <row r="24" spans="1:16">
      <c r="A24" s="99"/>
      <c r="B24" s="113"/>
      <c r="C24" s="123"/>
      <c r="D24" s="123"/>
      <c r="E24" s="123"/>
      <c r="F24" s="123"/>
      <c r="G24" s="15" t="s">
        <v>110</v>
      </c>
      <c r="H24" s="15" t="s">
        <v>111</v>
      </c>
      <c r="I24" s="15" t="s">
        <v>25</v>
      </c>
      <c r="J24" s="15" t="s">
        <v>554</v>
      </c>
      <c r="K24" s="15" t="s">
        <v>33</v>
      </c>
      <c r="L24" s="158"/>
      <c r="M24" s="158"/>
      <c r="N24" s="171"/>
      <c r="O24" s="158"/>
      <c r="P24" s="158"/>
    </row>
    <row r="25" spans="1:16">
      <c r="A25" s="99">
        <v>16</v>
      </c>
      <c r="B25" s="113">
        <v>201502010204108</v>
      </c>
      <c r="C25" s="123" t="s">
        <v>103</v>
      </c>
      <c r="D25" s="123" t="s">
        <v>104</v>
      </c>
      <c r="E25" s="123">
        <v>2015.1</v>
      </c>
      <c r="F25" s="148">
        <v>2</v>
      </c>
      <c r="G25" s="15" t="s">
        <v>112</v>
      </c>
      <c r="H25" s="15" t="s">
        <v>77</v>
      </c>
      <c r="I25" s="15" t="s">
        <v>25</v>
      </c>
      <c r="J25" s="15" t="s">
        <v>555</v>
      </c>
      <c r="K25" s="15" t="s">
        <v>26</v>
      </c>
      <c r="L25" s="158" t="s">
        <v>27</v>
      </c>
      <c r="M25" s="158" t="s">
        <v>113</v>
      </c>
      <c r="N25" s="171" t="s">
        <v>114</v>
      </c>
      <c r="O25" s="158">
        <v>56.32</v>
      </c>
      <c r="P25" s="158"/>
    </row>
    <row r="26" spans="1:16">
      <c r="A26" s="99"/>
      <c r="B26" s="113"/>
      <c r="C26" s="123"/>
      <c r="D26" s="123"/>
      <c r="E26" s="123"/>
      <c r="F26" s="148"/>
      <c r="G26" s="15" t="s">
        <v>115</v>
      </c>
      <c r="H26" s="15" t="s">
        <v>109</v>
      </c>
      <c r="I26" s="15" t="s">
        <v>25</v>
      </c>
      <c r="J26" s="15" t="s">
        <v>556</v>
      </c>
      <c r="K26" s="15" t="s">
        <v>26</v>
      </c>
      <c r="L26" s="158"/>
      <c r="M26" s="158"/>
      <c r="N26" s="171"/>
      <c r="O26" s="158"/>
      <c r="P26" s="158"/>
    </row>
    <row r="27" spans="1:16">
      <c r="A27" s="99">
        <v>17</v>
      </c>
      <c r="B27" s="113">
        <v>201502010204112</v>
      </c>
      <c r="C27" s="123" t="s">
        <v>103</v>
      </c>
      <c r="D27" s="123" t="s">
        <v>104</v>
      </c>
      <c r="E27" s="123">
        <v>2015.1</v>
      </c>
      <c r="F27" s="148">
        <v>2</v>
      </c>
      <c r="G27" s="15" t="s">
        <v>116</v>
      </c>
      <c r="H27" s="15" t="s">
        <v>77</v>
      </c>
      <c r="I27" s="15" t="s">
        <v>25</v>
      </c>
      <c r="J27" s="15" t="s">
        <v>557</v>
      </c>
      <c r="K27" s="15" t="s">
        <v>33</v>
      </c>
      <c r="L27" s="158" t="s">
        <v>37</v>
      </c>
      <c r="M27" s="158" t="s">
        <v>117</v>
      </c>
      <c r="N27" s="171" t="s">
        <v>118</v>
      </c>
      <c r="O27" s="158">
        <v>56</v>
      </c>
      <c r="P27" s="158"/>
    </row>
    <row r="28" spans="1:16">
      <c r="A28" s="99"/>
      <c r="B28" s="113"/>
      <c r="C28" s="123"/>
      <c r="D28" s="123"/>
      <c r="E28" s="123"/>
      <c r="F28" s="148"/>
      <c r="G28" s="15" t="s">
        <v>119</v>
      </c>
      <c r="H28" s="15" t="s">
        <v>109</v>
      </c>
      <c r="I28" s="15" t="s">
        <v>42</v>
      </c>
      <c r="J28" s="15" t="s">
        <v>558</v>
      </c>
      <c r="K28" s="15" t="s">
        <v>33</v>
      </c>
      <c r="L28" s="158"/>
      <c r="M28" s="158"/>
      <c r="N28" s="171"/>
      <c r="O28" s="158"/>
      <c r="P28" s="158"/>
    </row>
    <row r="29" spans="1:16">
      <c r="A29" s="99">
        <v>18</v>
      </c>
      <c r="B29" s="113">
        <v>201502010204120</v>
      </c>
      <c r="C29" s="123" t="s">
        <v>103</v>
      </c>
      <c r="D29" s="123" t="s">
        <v>120</v>
      </c>
      <c r="E29" s="123">
        <v>2015.1</v>
      </c>
      <c r="F29" s="148">
        <v>3</v>
      </c>
      <c r="G29" s="15" t="s">
        <v>121</v>
      </c>
      <c r="H29" s="15" t="s">
        <v>77</v>
      </c>
      <c r="I29" s="15" t="s">
        <v>25</v>
      </c>
      <c r="J29" s="15" t="s">
        <v>559</v>
      </c>
      <c r="K29" s="15" t="s">
        <v>26</v>
      </c>
      <c r="L29" s="158" t="s">
        <v>37</v>
      </c>
      <c r="M29" s="158" t="s">
        <v>122</v>
      </c>
      <c r="N29" s="171" t="s">
        <v>123</v>
      </c>
      <c r="O29" s="158" t="s">
        <v>86</v>
      </c>
      <c r="P29" s="158"/>
    </row>
    <row r="30" spans="1:16">
      <c r="A30" s="99"/>
      <c r="B30" s="113"/>
      <c r="C30" s="123"/>
      <c r="D30" s="123"/>
      <c r="E30" s="123"/>
      <c r="F30" s="148"/>
      <c r="G30" s="15" t="s">
        <v>124</v>
      </c>
      <c r="H30" s="15" t="s">
        <v>41</v>
      </c>
      <c r="I30" s="15" t="s">
        <v>42</v>
      </c>
      <c r="J30" s="15" t="s">
        <v>125</v>
      </c>
      <c r="K30" s="15" t="s">
        <v>33</v>
      </c>
      <c r="L30" s="158"/>
      <c r="M30" s="158"/>
      <c r="N30" s="171"/>
      <c r="O30" s="158"/>
      <c r="P30" s="158"/>
    </row>
    <row r="31" spans="1:16">
      <c r="A31" s="99"/>
      <c r="B31" s="113"/>
      <c r="C31" s="123"/>
      <c r="D31" s="123"/>
      <c r="E31" s="123"/>
      <c r="F31" s="148"/>
      <c r="G31" s="15" t="s">
        <v>126</v>
      </c>
      <c r="H31" s="15" t="s">
        <v>111</v>
      </c>
      <c r="I31" s="15" t="s">
        <v>25</v>
      </c>
      <c r="J31" s="15" t="s">
        <v>560</v>
      </c>
      <c r="K31" s="15" t="s">
        <v>127</v>
      </c>
      <c r="L31" s="158"/>
      <c r="M31" s="158"/>
      <c r="N31" s="171"/>
      <c r="O31" s="158"/>
      <c r="P31" s="158"/>
    </row>
    <row r="32" spans="1:16">
      <c r="A32" s="99">
        <v>19</v>
      </c>
      <c r="B32" s="113">
        <v>201502010204126</v>
      </c>
      <c r="C32" s="123" t="s">
        <v>103</v>
      </c>
      <c r="D32" s="123" t="s">
        <v>120</v>
      </c>
      <c r="E32" s="123">
        <v>2015.1</v>
      </c>
      <c r="F32" s="148">
        <v>2</v>
      </c>
      <c r="G32" s="15" t="s">
        <v>128</v>
      </c>
      <c r="H32" s="15" t="s">
        <v>77</v>
      </c>
      <c r="I32" s="15" t="s">
        <v>25</v>
      </c>
      <c r="J32" s="15" t="s">
        <v>561</v>
      </c>
      <c r="K32" s="15" t="s">
        <v>33</v>
      </c>
      <c r="L32" s="158" t="s">
        <v>37</v>
      </c>
      <c r="M32" s="158" t="s">
        <v>129</v>
      </c>
      <c r="N32" s="171" t="s">
        <v>130</v>
      </c>
      <c r="O32" s="158">
        <v>55.11</v>
      </c>
      <c r="P32" s="158"/>
    </row>
    <row r="33" spans="1:16">
      <c r="A33" s="99"/>
      <c r="B33" s="113"/>
      <c r="C33" s="123"/>
      <c r="D33" s="123"/>
      <c r="E33" s="123"/>
      <c r="F33" s="148"/>
      <c r="G33" s="15" t="s">
        <v>131</v>
      </c>
      <c r="H33" s="15" t="s">
        <v>111</v>
      </c>
      <c r="I33" s="15" t="s">
        <v>25</v>
      </c>
      <c r="J33" s="15" t="s">
        <v>562</v>
      </c>
      <c r="K33" s="15" t="s">
        <v>33</v>
      </c>
      <c r="L33" s="158"/>
      <c r="M33" s="158"/>
      <c r="N33" s="171"/>
      <c r="O33" s="158"/>
      <c r="P33" s="158"/>
    </row>
    <row r="34" spans="1:16" ht="36">
      <c r="A34" s="27">
        <v>20</v>
      </c>
      <c r="B34" s="28">
        <v>201502010204128</v>
      </c>
      <c r="C34" s="29" t="s">
        <v>103</v>
      </c>
      <c r="D34" s="29" t="s">
        <v>120</v>
      </c>
      <c r="E34" s="29">
        <v>2015.1</v>
      </c>
      <c r="F34" s="30">
        <v>1</v>
      </c>
      <c r="G34" s="15" t="s">
        <v>132</v>
      </c>
      <c r="H34" s="15" t="s">
        <v>77</v>
      </c>
      <c r="I34" s="15" t="s">
        <v>25</v>
      </c>
      <c r="J34" s="15" t="s">
        <v>563</v>
      </c>
      <c r="K34" s="15" t="s">
        <v>45</v>
      </c>
      <c r="L34" s="15" t="s">
        <v>37</v>
      </c>
      <c r="M34" s="15" t="s">
        <v>133</v>
      </c>
      <c r="N34" s="57" t="s">
        <v>134</v>
      </c>
      <c r="O34" s="15">
        <v>56</v>
      </c>
      <c r="P34" s="15"/>
    </row>
    <row r="35" spans="1:16" ht="36">
      <c r="A35" s="27">
        <v>21</v>
      </c>
      <c r="B35" s="28">
        <v>201502010204130</v>
      </c>
      <c r="C35" s="29" t="s">
        <v>103</v>
      </c>
      <c r="D35" s="29" t="s">
        <v>120</v>
      </c>
      <c r="E35" s="29">
        <v>2015.1</v>
      </c>
      <c r="F35" s="30">
        <v>1</v>
      </c>
      <c r="G35" s="15" t="s">
        <v>135</v>
      </c>
      <c r="H35" s="15" t="s">
        <v>77</v>
      </c>
      <c r="I35" s="15" t="s">
        <v>25</v>
      </c>
      <c r="J35" s="15" t="s">
        <v>564</v>
      </c>
      <c r="K35" s="15" t="s">
        <v>26</v>
      </c>
      <c r="L35" s="15" t="s">
        <v>27</v>
      </c>
      <c r="M35" s="15" t="s">
        <v>136</v>
      </c>
      <c r="N35" s="57" t="s">
        <v>137</v>
      </c>
      <c r="O35" s="15">
        <v>35.93</v>
      </c>
      <c r="P35" s="15"/>
    </row>
    <row r="36" spans="1:16">
      <c r="A36" s="99">
        <v>22</v>
      </c>
      <c r="B36" s="113">
        <v>201502010204134</v>
      </c>
      <c r="C36" s="123" t="s">
        <v>103</v>
      </c>
      <c r="D36" s="123" t="s">
        <v>120</v>
      </c>
      <c r="E36" s="123">
        <v>2015.1</v>
      </c>
      <c r="F36" s="148">
        <v>2</v>
      </c>
      <c r="G36" s="15" t="s">
        <v>138</v>
      </c>
      <c r="H36" s="15" t="s">
        <v>77</v>
      </c>
      <c r="I36" s="15" t="s">
        <v>25</v>
      </c>
      <c r="J36" s="20" t="s">
        <v>565</v>
      </c>
      <c r="K36" s="15" t="s">
        <v>33</v>
      </c>
      <c r="L36" s="158" t="s">
        <v>37</v>
      </c>
      <c r="M36" s="158" t="s">
        <v>139</v>
      </c>
      <c r="N36" s="171" t="s">
        <v>140</v>
      </c>
      <c r="O36" s="158">
        <v>55.11</v>
      </c>
      <c r="P36" s="158"/>
    </row>
    <row r="37" spans="1:16">
      <c r="A37" s="99"/>
      <c r="B37" s="113"/>
      <c r="C37" s="123"/>
      <c r="D37" s="123"/>
      <c r="E37" s="123"/>
      <c r="F37" s="148"/>
      <c r="G37" s="15" t="s">
        <v>141</v>
      </c>
      <c r="H37" s="15" t="s">
        <v>111</v>
      </c>
      <c r="I37" s="15" t="s">
        <v>25</v>
      </c>
      <c r="J37" s="15" t="s">
        <v>566</v>
      </c>
      <c r="K37" s="15" t="s">
        <v>127</v>
      </c>
      <c r="L37" s="158"/>
      <c r="M37" s="158"/>
      <c r="N37" s="171"/>
      <c r="O37" s="158"/>
      <c r="P37" s="158"/>
    </row>
    <row r="38" spans="1:16" ht="27">
      <c r="A38" s="27">
        <v>23</v>
      </c>
      <c r="B38" s="28">
        <v>201502010204136</v>
      </c>
      <c r="C38" s="29" t="s">
        <v>103</v>
      </c>
      <c r="D38" s="29" t="s">
        <v>142</v>
      </c>
      <c r="E38" s="29">
        <v>2015.1</v>
      </c>
      <c r="F38" s="30">
        <v>1</v>
      </c>
      <c r="G38" s="15" t="s">
        <v>143</v>
      </c>
      <c r="H38" s="15" t="s">
        <v>77</v>
      </c>
      <c r="I38" s="15" t="s">
        <v>25</v>
      </c>
      <c r="J38" s="15" t="s">
        <v>567</v>
      </c>
      <c r="K38" s="15" t="s">
        <v>33</v>
      </c>
      <c r="L38" s="15" t="s">
        <v>27</v>
      </c>
      <c r="M38" s="15" t="s">
        <v>144</v>
      </c>
      <c r="N38" s="57" t="s">
        <v>145</v>
      </c>
      <c r="O38" s="15">
        <v>62.46</v>
      </c>
      <c r="P38" s="15"/>
    </row>
    <row r="39" spans="1:16" ht="36">
      <c r="A39" s="31">
        <v>24</v>
      </c>
      <c r="B39" s="28">
        <v>201502010204138</v>
      </c>
      <c r="C39" s="29" t="s">
        <v>103</v>
      </c>
      <c r="D39" s="29" t="s">
        <v>142</v>
      </c>
      <c r="E39" s="29">
        <v>2015.1</v>
      </c>
      <c r="F39" s="30">
        <v>1</v>
      </c>
      <c r="G39" s="15" t="s">
        <v>146</v>
      </c>
      <c r="H39" s="15" t="s">
        <v>77</v>
      </c>
      <c r="I39" s="15" t="s">
        <v>25</v>
      </c>
      <c r="J39" s="15" t="s">
        <v>568</v>
      </c>
      <c r="K39" s="15" t="s">
        <v>45</v>
      </c>
      <c r="L39" s="15" t="s">
        <v>37</v>
      </c>
      <c r="M39" s="15" t="s">
        <v>147</v>
      </c>
      <c r="N39" s="57" t="s">
        <v>148</v>
      </c>
      <c r="O39" s="15">
        <v>35.93</v>
      </c>
      <c r="P39" s="15"/>
    </row>
    <row r="40" spans="1:16" ht="27">
      <c r="A40" s="27">
        <v>25</v>
      </c>
      <c r="B40" s="28">
        <v>201502010204148</v>
      </c>
      <c r="C40" s="29" t="s">
        <v>103</v>
      </c>
      <c r="D40" s="29" t="s">
        <v>142</v>
      </c>
      <c r="E40" s="29">
        <v>2015.1</v>
      </c>
      <c r="F40" s="30">
        <v>1</v>
      </c>
      <c r="G40" s="15" t="s">
        <v>149</v>
      </c>
      <c r="H40" s="15" t="s">
        <v>77</v>
      </c>
      <c r="I40" s="15" t="s">
        <v>25</v>
      </c>
      <c r="J40" s="15" t="s">
        <v>569</v>
      </c>
      <c r="K40" s="15" t="s">
        <v>33</v>
      </c>
      <c r="L40" s="15" t="s">
        <v>27</v>
      </c>
      <c r="M40" s="15" t="s">
        <v>150</v>
      </c>
      <c r="N40" s="57" t="s">
        <v>151</v>
      </c>
      <c r="O40" s="15">
        <v>35.93</v>
      </c>
      <c r="P40" s="15"/>
    </row>
    <row r="41" spans="1:16" ht="36">
      <c r="A41" s="27">
        <v>26</v>
      </c>
      <c r="B41" s="28">
        <v>201502010204162</v>
      </c>
      <c r="C41" s="29" t="s">
        <v>103</v>
      </c>
      <c r="D41" s="29" t="s">
        <v>142</v>
      </c>
      <c r="E41" s="29">
        <v>2015.1</v>
      </c>
      <c r="F41" s="30">
        <v>1</v>
      </c>
      <c r="G41" s="15" t="s">
        <v>152</v>
      </c>
      <c r="H41" s="15" t="s">
        <v>77</v>
      </c>
      <c r="I41" s="15" t="s">
        <v>25</v>
      </c>
      <c r="J41" s="15" t="s">
        <v>570</v>
      </c>
      <c r="K41" s="15" t="s">
        <v>33</v>
      </c>
      <c r="L41" s="15" t="s">
        <v>37</v>
      </c>
      <c r="M41" s="15" t="s">
        <v>153</v>
      </c>
      <c r="N41" s="57" t="s">
        <v>154</v>
      </c>
      <c r="O41" s="15">
        <v>62.46</v>
      </c>
      <c r="P41" s="15"/>
    </row>
    <row r="42" spans="1:16" ht="27">
      <c r="A42" s="27">
        <v>27</v>
      </c>
      <c r="B42" s="28">
        <v>201502010204163</v>
      </c>
      <c r="C42" s="29" t="s">
        <v>103</v>
      </c>
      <c r="D42" s="29" t="s">
        <v>142</v>
      </c>
      <c r="E42" s="29">
        <v>2015.1</v>
      </c>
      <c r="F42" s="30">
        <v>1</v>
      </c>
      <c r="G42" s="15" t="s">
        <v>155</v>
      </c>
      <c r="H42" s="15" t="s">
        <v>77</v>
      </c>
      <c r="I42" s="15" t="s">
        <v>25</v>
      </c>
      <c r="J42" s="15" t="s">
        <v>571</v>
      </c>
      <c r="K42" s="15" t="s">
        <v>45</v>
      </c>
      <c r="L42" s="15" t="s">
        <v>27</v>
      </c>
      <c r="M42" s="15" t="s">
        <v>156</v>
      </c>
      <c r="N42" s="57" t="s">
        <v>157</v>
      </c>
      <c r="O42" s="15">
        <v>62.46</v>
      </c>
      <c r="P42" s="15"/>
    </row>
    <row r="43" spans="1:16" ht="36">
      <c r="A43" s="27">
        <v>28</v>
      </c>
      <c r="B43" s="28">
        <v>201502010204167</v>
      </c>
      <c r="C43" s="29" t="s">
        <v>103</v>
      </c>
      <c r="D43" s="29" t="s">
        <v>158</v>
      </c>
      <c r="E43" s="29">
        <v>2015.1</v>
      </c>
      <c r="F43" s="30">
        <v>1</v>
      </c>
      <c r="G43" s="15" t="s">
        <v>159</v>
      </c>
      <c r="H43" s="15" t="s">
        <v>77</v>
      </c>
      <c r="I43" s="15" t="s">
        <v>25</v>
      </c>
      <c r="J43" s="15" t="s">
        <v>572</v>
      </c>
      <c r="K43" s="15" t="s">
        <v>33</v>
      </c>
      <c r="L43" s="15" t="s">
        <v>37</v>
      </c>
      <c r="M43" s="15" t="s">
        <v>160</v>
      </c>
      <c r="N43" s="57" t="s">
        <v>161</v>
      </c>
      <c r="O43" s="15">
        <v>35.93</v>
      </c>
      <c r="P43" s="15"/>
    </row>
    <row r="44" spans="1:16" ht="36">
      <c r="A44" s="27">
        <v>29</v>
      </c>
      <c r="B44" s="28">
        <v>201502010204168</v>
      </c>
      <c r="C44" s="29" t="s">
        <v>103</v>
      </c>
      <c r="D44" s="29" t="s">
        <v>158</v>
      </c>
      <c r="E44" s="29">
        <v>2015.1</v>
      </c>
      <c r="F44" s="30">
        <v>1</v>
      </c>
      <c r="G44" s="15" t="s">
        <v>162</v>
      </c>
      <c r="H44" s="15" t="s">
        <v>77</v>
      </c>
      <c r="I44" s="15" t="s">
        <v>25</v>
      </c>
      <c r="J44" s="15" t="s">
        <v>573</v>
      </c>
      <c r="K44" s="15" t="s">
        <v>26</v>
      </c>
      <c r="L44" s="15" t="s">
        <v>51</v>
      </c>
      <c r="M44" s="15" t="s">
        <v>163</v>
      </c>
      <c r="N44" s="57" t="s">
        <v>164</v>
      </c>
      <c r="O44" s="15">
        <v>41.49</v>
      </c>
      <c r="P44" s="15"/>
    </row>
    <row r="45" spans="1:16" ht="36">
      <c r="A45" s="27">
        <v>30</v>
      </c>
      <c r="B45" s="28">
        <v>201502010204172</v>
      </c>
      <c r="C45" s="29" t="s">
        <v>103</v>
      </c>
      <c r="D45" s="29" t="s">
        <v>158</v>
      </c>
      <c r="E45" s="29">
        <v>2015.1</v>
      </c>
      <c r="F45" s="30">
        <v>1</v>
      </c>
      <c r="G45" s="15" t="s">
        <v>165</v>
      </c>
      <c r="H45" s="15" t="s">
        <v>77</v>
      </c>
      <c r="I45" s="15" t="s">
        <v>25</v>
      </c>
      <c r="J45" s="15" t="s">
        <v>574</v>
      </c>
      <c r="K45" s="15" t="s">
        <v>33</v>
      </c>
      <c r="L45" s="15" t="s">
        <v>51</v>
      </c>
      <c r="M45" s="15" t="s">
        <v>166</v>
      </c>
      <c r="N45" s="57" t="s">
        <v>167</v>
      </c>
      <c r="O45" s="15">
        <v>56.32</v>
      </c>
      <c r="P45" s="15"/>
    </row>
    <row r="46" spans="1:16">
      <c r="A46" s="97">
        <v>31</v>
      </c>
      <c r="B46" s="113">
        <v>201502010204611</v>
      </c>
      <c r="C46" s="123" t="s">
        <v>103</v>
      </c>
      <c r="D46" s="123" t="s">
        <v>158</v>
      </c>
      <c r="E46" s="123">
        <v>2015.1</v>
      </c>
      <c r="F46" s="148">
        <v>3</v>
      </c>
      <c r="G46" s="15" t="s">
        <v>168</v>
      </c>
      <c r="H46" s="15" t="s">
        <v>77</v>
      </c>
      <c r="I46" s="15" t="s">
        <v>25</v>
      </c>
      <c r="J46" s="15" t="s">
        <v>575</v>
      </c>
      <c r="K46" s="15" t="s">
        <v>33</v>
      </c>
      <c r="L46" s="158" t="s">
        <v>37</v>
      </c>
      <c r="M46" s="158" t="s">
        <v>169</v>
      </c>
      <c r="N46" s="171" t="s">
        <v>170</v>
      </c>
      <c r="O46" s="158" t="s">
        <v>171</v>
      </c>
      <c r="P46" s="158"/>
    </row>
    <row r="47" spans="1:16">
      <c r="A47" s="97"/>
      <c r="B47" s="113"/>
      <c r="C47" s="123"/>
      <c r="D47" s="123"/>
      <c r="E47" s="123"/>
      <c r="F47" s="148"/>
      <c r="G47" s="15" t="s">
        <v>172</v>
      </c>
      <c r="H47" s="15" t="s">
        <v>173</v>
      </c>
      <c r="I47" s="15" t="s">
        <v>25</v>
      </c>
      <c r="J47" s="15" t="s">
        <v>576</v>
      </c>
      <c r="K47" s="15" t="s">
        <v>33</v>
      </c>
      <c r="L47" s="158"/>
      <c r="M47" s="158"/>
      <c r="N47" s="171"/>
      <c r="O47" s="158"/>
      <c r="P47" s="158"/>
    </row>
    <row r="48" spans="1:16">
      <c r="A48" s="97"/>
      <c r="B48" s="113"/>
      <c r="C48" s="123"/>
      <c r="D48" s="123"/>
      <c r="E48" s="123"/>
      <c r="F48" s="148"/>
      <c r="G48" s="15" t="s">
        <v>174</v>
      </c>
      <c r="H48" s="15" t="s">
        <v>175</v>
      </c>
      <c r="I48" s="15" t="s">
        <v>25</v>
      </c>
      <c r="J48" s="15" t="s">
        <v>577</v>
      </c>
      <c r="K48" s="15" t="s">
        <v>127</v>
      </c>
      <c r="L48" s="158"/>
      <c r="M48" s="158"/>
      <c r="N48" s="171"/>
      <c r="O48" s="158"/>
      <c r="P48" s="158"/>
    </row>
    <row r="49" spans="1:16">
      <c r="A49" s="100">
        <v>32</v>
      </c>
      <c r="B49" s="114">
        <f ca="1">COUNT(B49:B$449)+201502010206348</f>
        <v>201502010206356</v>
      </c>
      <c r="C49" s="124" t="s">
        <v>176</v>
      </c>
      <c r="D49" s="137" t="s">
        <v>177</v>
      </c>
      <c r="E49" s="141">
        <v>2015.1</v>
      </c>
      <c r="F49" s="149">
        <v>3</v>
      </c>
      <c r="G49" s="37" t="s">
        <v>178</v>
      </c>
      <c r="H49" s="38" t="s">
        <v>77</v>
      </c>
      <c r="I49" s="38" t="s">
        <v>42</v>
      </c>
      <c r="J49" s="38" t="s">
        <v>578</v>
      </c>
      <c r="K49" s="38"/>
      <c r="L49" s="159" t="s">
        <v>179</v>
      </c>
      <c r="M49" s="159" t="s">
        <v>37</v>
      </c>
      <c r="N49" s="172" t="s">
        <v>180</v>
      </c>
      <c r="O49" s="179">
        <v>56</v>
      </c>
      <c r="P49" s="141"/>
    </row>
    <row r="50" spans="1:16">
      <c r="A50" s="100"/>
      <c r="B50" s="114"/>
      <c r="C50" s="124"/>
      <c r="D50" s="137"/>
      <c r="E50" s="141"/>
      <c r="F50" s="149"/>
      <c r="G50" s="38" t="s">
        <v>181</v>
      </c>
      <c r="H50" s="38" t="s">
        <v>182</v>
      </c>
      <c r="I50" s="38" t="s">
        <v>42</v>
      </c>
      <c r="J50" s="38" t="s">
        <v>579</v>
      </c>
      <c r="K50" s="38"/>
      <c r="L50" s="159"/>
      <c r="M50" s="159"/>
      <c r="N50" s="173"/>
      <c r="O50" s="180"/>
      <c r="P50" s="141"/>
    </row>
    <row r="51" spans="1:16">
      <c r="A51" s="100"/>
      <c r="B51" s="114"/>
      <c r="C51" s="124"/>
      <c r="D51" s="137"/>
      <c r="E51" s="141"/>
      <c r="F51" s="149"/>
      <c r="G51" s="38" t="s">
        <v>183</v>
      </c>
      <c r="H51" s="38" t="s">
        <v>184</v>
      </c>
      <c r="I51" s="38" t="s">
        <v>42</v>
      </c>
      <c r="J51" s="38" t="s">
        <v>580</v>
      </c>
      <c r="K51" s="38"/>
      <c r="L51" s="159"/>
      <c r="M51" s="159"/>
      <c r="N51" s="174"/>
      <c r="O51" s="181"/>
      <c r="P51" s="141"/>
    </row>
    <row r="52" spans="1:16" ht="36">
      <c r="A52" s="14">
        <v>33</v>
      </c>
      <c r="B52" s="11" t="s">
        <v>185</v>
      </c>
      <c r="C52" s="9" t="s">
        <v>176</v>
      </c>
      <c r="D52" s="39" t="s">
        <v>177</v>
      </c>
      <c r="E52" s="35">
        <v>2015.1</v>
      </c>
      <c r="F52" s="40">
        <v>1</v>
      </c>
      <c r="G52" s="11" t="s">
        <v>186</v>
      </c>
      <c r="H52" s="11" t="s">
        <v>77</v>
      </c>
      <c r="I52" s="11" t="s">
        <v>25</v>
      </c>
      <c r="J52" s="11" t="s">
        <v>581</v>
      </c>
      <c r="K52" s="11"/>
      <c r="L52" s="11" t="s">
        <v>187</v>
      </c>
      <c r="M52" s="11" t="s">
        <v>37</v>
      </c>
      <c r="N52" s="63" t="s">
        <v>188</v>
      </c>
      <c r="O52" s="64">
        <v>56.32</v>
      </c>
      <c r="P52" s="65"/>
    </row>
    <row r="53" spans="1:16">
      <c r="A53" s="101">
        <v>34</v>
      </c>
      <c r="B53" s="111">
        <f ca="1">COUNT(B53:B$447)+201502010206348</f>
        <v>201502010206371</v>
      </c>
      <c r="C53" s="125" t="s">
        <v>176</v>
      </c>
      <c r="D53" s="138" t="s">
        <v>189</v>
      </c>
      <c r="E53" s="141">
        <v>2015.1</v>
      </c>
      <c r="F53" s="150">
        <v>3</v>
      </c>
      <c r="G53" s="44" t="s">
        <v>190</v>
      </c>
      <c r="H53" s="44" t="s">
        <v>77</v>
      </c>
      <c r="I53" s="44" t="s">
        <v>25</v>
      </c>
      <c r="J53" s="44" t="s">
        <v>582</v>
      </c>
      <c r="K53" s="44" t="s">
        <v>45</v>
      </c>
      <c r="L53" s="160" t="s">
        <v>191</v>
      </c>
      <c r="M53" s="160" t="s">
        <v>27</v>
      </c>
      <c r="N53" s="172" t="s">
        <v>192</v>
      </c>
      <c r="O53" s="179">
        <v>62.46</v>
      </c>
      <c r="P53" s="141"/>
    </row>
    <row r="54" spans="1:16">
      <c r="A54" s="101"/>
      <c r="B54" s="111"/>
      <c r="C54" s="125"/>
      <c r="D54" s="138"/>
      <c r="E54" s="141"/>
      <c r="F54" s="150"/>
      <c r="G54" s="44" t="s">
        <v>193</v>
      </c>
      <c r="H54" s="44" t="s">
        <v>109</v>
      </c>
      <c r="I54" s="44" t="s">
        <v>25</v>
      </c>
      <c r="J54" s="44" t="s">
        <v>583</v>
      </c>
      <c r="K54" s="44" t="s">
        <v>45</v>
      </c>
      <c r="L54" s="160"/>
      <c r="M54" s="160"/>
      <c r="N54" s="173"/>
      <c r="O54" s="180"/>
      <c r="P54" s="141"/>
    </row>
    <row r="55" spans="1:16">
      <c r="A55" s="101"/>
      <c r="B55" s="111"/>
      <c r="C55" s="125"/>
      <c r="D55" s="138"/>
      <c r="E55" s="141"/>
      <c r="F55" s="150"/>
      <c r="G55" s="44" t="s">
        <v>194</v>
      </c>
      <c r="H55" s="44" t="s">
        <v>175</v>
      </c>
      <c r="I55" s="44" t="s">
        <v>25</v>
      </c>
      <c r="J55" s="44" t="s">
        <v>584</v>
      </c>
      <c r="K55" s="44" t="s">
        <v>127</v>
      </c>
      <c r="L55" s="160"/>
      <c r="M55" s="160"/>
      <c r="N55" s="174"/>
      <c r="O55" s="181"/>
      <c r="P55" s="141"/>
    </row>
    <row r="56" spans="1:16" ht="24">
      <c r="A56" s="14">
        <v>35</v>
      </c>
      <c r="B56" s="85" t="s">
        <v>195</v>
      </c>
      <c r="C56" s="9" t="s">
        <v>176</v>
      </c>
      <c r="D56" s="9" t="s">
        <v>196</v>
      </c>
      <c r="E56" s="35">
        <v>2015.1</v>
      </c>
      <c r="F56" s="40">
        <v>1</v>
      </c>
      <c r="G56" s="11" t="s">
        <v>197</v>
      </c>
      <c r="H56" s="11" t="s">
        <v>70</v>
      </c>
      <c r="I56" s="11" t="s">
        <v>25</v>
      </c>
      <c r="J56" s="11" t="s">
        <v>585</v>
      </c>
      <c r="K56" s="11" t="s">
        <v>26</v>
      </c>
      <c r="L56" s="11" t="s">
        <v>198</v>
      </c>
      <c r="M56" s="11" t="s">
        <v>51</v>
      </c>
      <c r="N56" s="63" t="s">
        <v>199</v>
      </c>
      <c r="O56" s="64">
        <v>62.46</v>
      </c>
      <c r="P56" s="65"/>
    </row>
    <row r="57" spans="1:16">
      <c r="A57" s="102">
        <v>36</v>
      </c>
      <c r="B57" s="109" t="s">
        <v>200</v>
      </c>
      <c r="C57" s="122" t="s">
        <v>176</v>
      </c>
      <c r="D57" s="139" t="s">
        <v>196</v>
      </c>
      <c r="E57" s="141">
        <v>2015.1</v>
      </c>
      <c r="F57" s="151">
        <v>2</v>
      </c>
      <c r="G57" s="11" t="s">
        <v>201</v>
      </c>
      <c r="H57" s="11" t="s">
        <v>70</v>
      </c>
      <c r="I57" s="11" t="s">
        <v>25</v>
      </c>
      <c r="J57" s="11" t="s">
        <v>586</v>
      </c>
      <c r="K57" s="11" t="s">
        <v>33</v>
      </c>
      <c r="L57" s="117" t="s">
        <v>202</v>
      </c>
      <c r="M57" s="117" t="s">
        <v>37</v>
      </c>
      <c r="N57" s="172" t="s">
        <v>203</v>
      </c>
      <c r="O57" s="179">
        <v>56.32</v>
      </c>
      <c r="P57" s="141"/>
    </row>
    <row r="58" spans="1:16">
      <c r="A58" s="102"/>
      <c r="B58" s="110"/>
      <c r="C58" s="122"/>
      <c r="D58" s="139"/>
      <c r="E58" s="141"/>
      <c r="F58" s="151"/>
      <c r="G58" s="11" t="s">
        <v>204</v>
      </c>
      <c r="H58" s="11" t="s">
        <v>182</v>
      </c>
      <c r="I58" s="11" t="s">
        <v>42</v>
      </c>
      <c r="J58" s="11" t="s">
        <v>587</v>
      </c>
      <c r="K58" s="11" t="s">
        <v>45</v>
      </c>
      <c r="L58" s="117"/>
      <c r="M58" s="117"/>
      <c r="N58" s="174"/>
      <c r="O58" s="181"/>
      <c r="P58" s="141"/>
    </row>
    <row r="59" spans="1:16">
      <c r="A59" s="102">
        <v>37</v>
      </c>
      <c r="B59" s="109" t="s">
        <v>205</v>
      </c>
      <c r="C59" s="122" t="s">
        <v>176</v>
      </c>
      <c r="D59" s="139" t="s">
        <v>196</v>
      </c>
      <c r="E59" s="141">
        <v>2015.1</v>
      </c>
      <c r="F59" s="151">
        <v>2</v>
      </c>
      <c r="G59" s="11" t="s">
        <v>206</v>
      </c>
      <c r="H59" s="11" t="s">
        <v>70</v>
      </c>
      <c r="I59" s="11" t="s">
        <v>25</v>
      </c>
      <c r="J59" s="11" t="s">
        <v>588</v>
      </c>
      <c r="K59" s="11" t="s">
        <v>33</v>
      </c>
      <c r="L59" s="117" t="s">
        <v>207</v>
      </c>
      <c r="M59" s="117" t="s">
        <v>37</v>
      </c>
      <c r="N59" s="172" t="s">
        <v>208</v>
      </c>
      <c r="O59" s="179">
        <v>55.11</v>
      </c>
      <c r="P59" s="141"/>
    </row>
    <row r="60" spans="1:16">
      <c r="A60" s="102"/>
      <c r="B60" s="110"/>
      <c r="C60" s="122"/>
      <c r="D60" s="139"/>
      <c r="E60" s="141"/>
      <c r="F60" s="151"/>
      <c r="G60" s="11" t="s">
        <v>209</v>
      </c>
      <c r="H60" s="11" t="s">
        <v>182</v>
      </c>
      <c r="I60" s="11" t="s">
        <v>25</v>
      </c>
      <c r="J60" s="11" t="s">
        <v>589</v>
      </c>
      <c r="K60" s="11" t="s">
        <v>45</v>
      </c>
      <c r="L60" s="117"/>
      <c r="M60" s="117"/>
      <c r="N60" s="174"/>
      <c r="O60" s="181"/>
      <c r="P60" s="141"/>
    </row>
    <row r="61" spans="1:16" ht="36">
      <c r="A61" s="32">
        <v>38</v>
      </c>
      <c r="B61" s="33">
        <f ca="1">COUNT(B70:B$449)+201502010206348</f>
        <v>201502010206462</v>
      </c>
      <c r="C61" s="33" t="s">
        <v>176</v>
      </c>
      <c r="D61" s="34" t="s">
        <v>210</v>
      </c>
      <c r="E61" s="35">
        <v>2015.1</v>
      </c>
      <c r="F61" s="36">
        <v>1</v>
      </c>
      <c r="G61" s="38" t="s">
        <v>211</v>
      </c>
      <c r="H61" s="38" t="s">
        <v>77</v>
      </c>
      <c r="I61" s="38" t="s">
        <v>25</v>
      </c>
      <c r="J61" s="38" t="s">
        <v>590</v>
      </c>
      <c r="K61" s="38" t="s">
        <v>26</v>
      </c>
      <c r="L61" s="38" t="s">
        <v>212</v>
      </c>
      <c r="M61" s="38" t="s">
        <v>27</v>
      </c>
      <c r="N61" s="63" t="s">
        <v>213</v>
      </c>
      <c r="O61" s="66">
        <v>39.93</v>
      </c>
      <c r="P61" s="65"/>
    </row>
    <row r="62" spans="1:16">
      <c r="A62" s="103">
        <v>39</v>
      </c>
      <c r="B62" s="115">
        <f>COUNT(#REF!)+201502010206348</f>
        <v>201502010206348</v>
      </c>
      <c r="C62" s="126" t="s">
        <v>176</v>
      </c>
      <c r="D62" s="138" t="s">
        <v>210</v>
      </c>
      <c r="E62" s="141">
        <v>2015.1</v>
      </c>
      <c r="F62" s="150">
        <v>2</v>
      </c>
      <c r="G62" s="44" t="s">
        <v>214</v>
      </c>
      <c r="H62" s="44" t="s">
        <v>77</v>
      </c>
      <c r="I62" s="44" t="s">
        <v>25</v>
      </c>
      <c r="J62" s="44" t="s">
        <v>591</v>
      </c>
      <c r="K62" s="44" t="s">
        <v>33</v>
      </c>
      <c r="L62" s="160" t="s">
        <v>215</v>
      </c>
      <c r="M62" s="160" t="s">
        <v>27</v>
      </c>
      <c r="N62" s="172" t="s">
        <v>216</v>
      </c>
      <c r="O62" s="179">
        <v>56</v>
      </c>
      <c r="P62" s="141"/>
    </row>
    <row r="63" spans="1:16">
      <c r="A63" s="103"/>
      <c r="B63" s="115"/>
      <c r="C63" s="127"/>
      <c r="D63" s="138"/>
      <c r="E63" s="141"/>
      <c r="F63" s="150"/>
      <c r="G63" s="44" t="s">
        <v>217</v>
      </c>
      <c r="H63" s="44" t="s">
        <v>182</v>
      </c>
      <c r="I63" s="44" t="s">
        <v>25</v>
      </c>
      <c r="J63" s="44" t="s">
        <v>592</v>
      </c>
      <c r="K63" s="44" t="s">
        <v>33</v>
      </c>
      <c r="L63" s="160"/>
      <c r="M63" s="160"/>
      <c r="N63" s="174"/>
      <c r="O63" s="181"/>
      <c r="P63" s="141"/>
    </row>
    <row r="64" spans="1:16" ht="60">
      <c r="A64" s="41">
        <v>40</v>
      </c>
      <c r="B64" s="12">
        <f ca="1">COUNT(B$17:B69)+201502010206348</f>
        <v>201502010206348</v>
      </c>
      <c r="C64" s="12" t="s">
        <v>176</v>
      </c>
      <c r="D64" s="42" t="s">
        <v>210</v>
      </c>
      <c r="E64" s="35">
        <v>2015.1</v>
      </c>
      <c r="F64" s="43">
        <v>1</v>
      </c>
      <c r="G64" s="44" t="s">
        <v>218</v>
      </c>
      <c r="H64" s="44" t="s">
        <v>77</v>
      </c>
      <c r="I64" s="44" t="s">
        <v>25</v>
      </c>
      <c r="J64" s="44" t="s">
        <v>593</v>
      </c>
      <c r="K64" s="44" t="s">
        <v>26</v>
      </c>
      <c r="L64" s="44" t="s">
        <v>219</v>
      </c>
      <c r="M64" s="44" t="s">
        <v>27</v>
      </c>
      <c r="N64" s="63" t="s">
        <v>220</v>
      </c>
      <c r="O64" s="64">
        <v>41.49</v>
      </c>
      <c r="P64" s="65"/>
    </row>
    <row r="65" spans="1:16">
      <c r="A65" s="101">
        <v>41</v>
      </c>
      <c r="B65" s="111">
        <f ca="1">COUNT(B$17:B69)+201502010206348</f>
        <v>201502010206348</v>
      </c>
      <c r="C65" s="126" t="s">
        <v>176</v>
      </c>
      <c r="D65" s="138" t="s">
        <v>210</v>
      </c>
      <c r="E65" s="141">
        <v>2015.1</v>
      </c>
      <c r="F65" s="150">
        <v>2</v>
      </c>
      <c r="G65" s="44" t="s">
        <v>221</v>
      </c>
      <c r="H65" s="44" t="s">
        <v>77</v>
      </c>
      <c r="I65" s="44" t="s">
        <v>25</v>
      </c>
      <c r="J65" s="44" t="s">
        <v>594</v>
      </c>
      <c r="K65" s="44" t="s">
        <v>100</v>
      </c>
      <c r="L65" s="160" t="s">
        <v>222</v>
      </c>
      <c r="M65" s="160" t="s">
        <v>37</v>
      </c>
      <c r="N65" s="172" t="s">
        <v>223</v>
      </c>
      <c r="O65" s="182">
        <v>56.32</v>
      </c>
      <c r="P65" s="141"/>
    </row>
    <row r="66" spans="1:16">
      <c r="A66" s="101"/>
      <c r="B66" s="111"/>
      <c r="C66" s="127"/>
      <c r="D66" s="138"/>
      <c r="E66" s="141"/>
      <c r="F66" s="150"/>
      <c r="G66" s="44" t="s">
        <v>224</v>
      </c>
      <c r="H66" s="44" t="s">
        <v>182</v>
      </c>
      <c r="I66" s="44" t="s">
        <v>25</v>
      </c>
      <c r="J66" s="44" t="s">
        <v>595</v>
      </c>
      <c r="K66" s="44" t="s">
        <v>33</v>
      </c>
      <c r="L66" s="160"/>
      <c r="M66" s="160"/>
      <c r="N66" s="174"/>
      <c r="O66" s="183"/>
      <c r="P66" s="141"/>
    </row>
    <row r="67" spans="1:16">
      <c r="A67" s="101">
        <v>42</v>
      </c>
      <c r="B67" s="111">
        <f ca="1">COUNT(B$17:B69)+201502010206348</f>
        <v>201502010206460</v>
      </c>
      <c r="C67" s="126" t="s">
        <v>176</v>
      </c>
      <c r="D67" s="138" t="s">
        <v>210</v>
      </c>
      <c r="E67" s="141">
        <v>2015.1</v>
      </c>
      <c r="F67" s="150">
        <v>3</v>
      </c>
      <c r="G67" s="44" t="s">
        <v>225</v>
      </c>
      <c r="H67" s="44" t="s">
        <v>77</v>
      </c>
      <c r="I67" s="44" t="s">
        <v>25</v>
      </c>
      <c r="J67" s="44" t="s">
        <v>596</v>
      </c>
      <c r="K67" s="44" t="s">
        <v>45</v>
      </c>
      <c r="L67" s="160" t="s">
        <v>226</v>
      </c>
      <c r="M67" s="160" t="s">
        <v>27</v>
      </c>
      <c r="N67" s="172" t="s">
        <v>227</v>
      </c>
      <c r="O67" s="182">
        <v>62.46</v>
      </c>
      <c r="P67" s="141"/>
    </row>
    <row r="68" spans="1:16">
      <c r="A68" s="101"/>
      <c r="B68" s="111"/>
      <c r="C68" s="128"/>
      <c r="D68" s="138"/>
      <c r="E68" s="141"/>
      <c r="F68" s="150"/>
      <c r="G68" s="44" t="s">
        <v>228</v>
      </c>
      <c r="H68" s="44" t="s">
        <v>182</v>
      </c>
      <c r="I68" s="44" t="s">
        <v>25</v>
      </c>
      <c r="J68" s="44" t="s">
        <v>597</v>
      </c>
      <c r="K68" s="44" t="s">
        <v>45</v>
      </c>
      <c r="L68" s="160"/>
      <c r="M68" s="160"/>
      <c r="N68" s="173"/>
      <c r="O68" s="184"/>
      <c r="P68" s="141"/>
    </row>
    <row r="69" spans="1:16">
      <c r="A69" s="101"/>
      <c r="B69" s="111"/>
      <c r="C69" s="127"/>
      <c r="D69" s="138"/>
      <c r="E69" s="141"/>
      <c r="F69" s="150"/>
      <c r="G69" s="44" t="s">
        <v>229</v>
      </c>
      <c r="H69" s="44" t="s">
        <v>230</v>
      </c>
      <c r="I69" s="44" t="s">
        <v>25</v>
      </c>
      <c r="J69" s="44" t="s">
        <v>598</v>
      </c>
      <c r="K69" s="44" t="s">
        <v>127</v>
      </c>
      <c r="L69" s="160"/>
      <c r="M69" s="160"/>
      <c r="N69" s="174"/>
      <c r="O69" s="183"/>
      <c r="P69" s="141"/>
    </row>
    <row r="70" spans="1:16">
      <c r="A70" s="103">
        <v>43</v>
      </c>
      <c r="B70" s="115">
        <f ca="1">COUNT(B$7:B70)+201502010206348</f>
        <v>201502010206400</v>
      </c>
      <c r="C70" s="129" t="s">
        <v>176</v>
      </c>
      <c r="D70" s="138" t="s">
        <v>231</v>
      </c>
      <c r="E70" s="141">
        <v>2015.1</v>
      </c>
      <c r="F70" s="150">
        <v>3</v>
      </c>
      <c r="G70" s="44" t="s">
        <v>232</v>
      </c>
      <c r="H70" s="44" t="s">
        <v>77</v>
      </c>
      <c r="I70" s="44" t="s">
        <v>25</v>
      </c>
      <c r="J70" s="44" t="s">
        <v>599</v>
      </c>
      <c r="K70" s="44" t="s">
        <v>33</v>
      </c>
      <c r="L70" s="160" t="s">
        <v>233</v>
      </c>
      <c r="M70" s="160" t="s">
        <v>37</v>
      </c>
      <c r="N70" s="172" t="s">
        <v>234</v>
      </c>
      <c r="O70" s="182">
        <v>55.13</v>
      </c>
      <c r="P70" s="141"/>
    </row>
    <row r="71" spans="1:16">
      <c r="A71" s="103"/>
      <c r="B71" s="115"/>
      <c r="C71" s="130"/>
      <c r="D71" s="138"/>
      <c r="E71" s="141"/>
      <c r="F71" s="150"/>
      <c r="G71" s="44" t="s">
        <v>235</v>
      </c>
      <c r="H71" s="44" t="s">
        <v>41</v>
      </c>
      <c r="I71" s="44" t="s">
        <v>25</v>
      </c>
      <c r="J71" s="44" t="s">
        <v>600</v>
      </c>
      <c r="K71" s="44" t="s">
        <v>33</v>
      </c>
      <c r="L71" s="160"/>
      <c r="M71" s="160"/>
      <c r="N71" s="173"/>
      <c r="O71" s="184"/>
      <c r="P71" s="141"/>
    </row>
    <row r="72" spans="1:16">
      <c r="A72" s="103"/>
      <c r="B72" s="115"/>
      <c r="C72" s="131"/>
      <c r="D72" s="138"/>
      <c r="E72" s="141"/>
      <c r="F72" s="150"/>
      <c r="G72" s="44" t="s">
        <v>236</v>
      </c>
      <c r="H72" s="44" t="s">
        <v>111</v>
      </c>
      <c r="I72" s="44" t="s">
        <v>25</v>
      </c>
      <c r="J72" s="44" t="s">
        <v>601</v>
      </c>
      <c r="K72" s="44" t="s">
        <v>127</v>
      </c>
      <c r="L72" s="160"/>
      <c r="M72" s="160"/>
      <c r="N72" s="174"/>
      <c r="O72" s="183"/>
      <c r="P72" s="141"/>
    </row>
    <row r="73" spans="1:16" ht="24">
      <c r="A73" s="32">
        <v>44</v>
      </c>
      <c r="B73" s="33">
        <f ca="1">COUNT(B73:B$461)+201502010206348</f>
        <v>201502010206408</v>
      </c>
      <c r="C73" s="33" t="s">
        <v>176</v>
      </c>
      <c r="D73" s="34" t="s">
        <v>237</v>
      </c>
      <c r="E73" s="35">
        <v>2015.1</v>
      </c>
      <c r="F73" s="36">
        <v>1</v>
      </c>
      <c r="G73" s="38" t="s">
        <v>238</v>
      </c>
      <c r="H73" s="38" t="s">
        <v>77</v>
      </c>
      <c r="I73" s="44" t="s">
        <v>25</v>
      </c>
      <c r="J73" s="38" t="s">
        <v>602</v>
      </c>
      <c r="K73" s="38" t="s">
        <v>26</v>
      </c>
      <c r="L73" s="38" t="s">
        <v>239</v>
      </c>
      <c r="M73" s="38" t="s">
        <v>51</v>
      </c>
      <c r="N73" s="74" t="s">
        <v>240</v>
      </c>
      <c r="O73" s="64">
        <v>35.93</v>
      </c>
      <c r="P73" s="65"/>
    </row>
    <row r="74" spans="1:16" ht="48">
      <c r="A74" s="32">
        <v>45</v>
      </c>
      <c r="B74" s="33">
        <f ca="1">COUNT(B73:B$460)+201502010206348</f>
        <v>201502010206411</v>
      </c>
      <c r="C74" s="33" t="s">
        <v>176</v>
      </c>
      <c r="D74" s="34" t="s">
        <v>237</v>
      </c>
      <c r="E74" s="35">
        <v>2015.1</v>
      </c>
      <c r="F74" s="36">
        <v>1</v>
      </c>
      <c r="G74" s="38" t="s">
        <v>241</v>
      </c>
      <c r="H74" s="38" t="s">
        <v>77</v>
      </c>
      <c r="I74" s="44" t="s">
        <v>25</v>
      </c>
      <c r="J74" s="38" t="s">
        <v>603</v>
      </c>
      <c r="K74" s="38" t="s">
        <v>33</v>
      </c>
      <c r="L74" s="38" t="s">
        <v>242</v>
      </c>
      <c r="M74" s="38" t="s">
        <v>51</v>
      </c>
      <c r="N74" s="74" t="s">
        <v>243</v>
      </c>
      <c r="O74" s="64">
        <v>41.49</v>
      </c>
      <c r="P74" s="65"/>
    </row>
    <row r="75" spans="1:16" ht="24">
      <c r="A75" s="32">
        <v>46</v>
      </c>
      <c r="B75" s="33">
        <f ca="1">COUNT(B76:B$452)+201502010206348</f>
        <v>201502010206348</v>
      </c>
      <c r="C75" s="33" t="s">
        <v>176</v>
      </c>
      <c r="D75" s="34" t="s">
        <v>237</v>
      </c>
      <c r="E75" s="35">
        <v>2015.1</v>
      </c>
      <c r="F75" s="36">
        <v>1</v>
      </c>
      <c r="G75" s="38" t="s">
        <v>244</v>
      </c>
      <c r="H75" s="38" t="s">
        <v>77</v>
      </c>
      <c r="I75" s="38" t="s">
        <v>25</v>
      </c>
      <c r="J75" s="38" t="s">
        <v>604</v>
      </c>
      <c r="K75" s="38" t="s">
        <v>26</v>
      </c>
      <c r="L75" s="38" t="s">
        <v>245</v>
      </c>
      <c r="M75" s="38" t="s">
        <v>51</v>
      </c>
      <c r="N75" s="74" t="s">
        <v>246</v>
      </c>
      <c r="O75" s="64">
        <v>56</v>
      </c>
      <c r="P75" s="65"/>
    </row>
    <row r="76" spans="1:16">
      <c r="A76" s="104" t="s">
        <v>247</v>
      </c>
      <c r="B76" s="105" t="s">
        <v>248</v>
      </c>
      <c r="C76" s="105" t="s">
        <v>249</v>
      </c>
      <c r="D76" s="105" t="s">
        <v>250</v>
      </c>
      <c r="E76" s="105" t="s">
        <v>68</v>
      </c>
      <c r="F76" s="152">
        <v>2</v>
      </c>
      <c r="G76" s="18" t="s">
        <v>251</v>
      </c>
      <c r="H76" s="6" t="s">
        <v>77</v>
      </c>
      <c r="I76" s="18" t="s">
        <v>25</v>
      </c>
      <c r="J76" s="18" t="s">
        <v>605</v>
      </c>
      <c r="K76" s="18" t="s">
        <v>100</v>
      </c>
      <c r="L76" s="105" t="s">
        <v>37</v>
      </c>
      <c r="M76" s="105" t="s">
        <v>252</v>
      </c>
      <c r="N76" s="105" t="s">
        <v>253</v>
      </c>
      <c r="O76" s="105" t="s">
        <v>86</v>
      </c>
      <c r="P76" s="105"/>
    </row>
    <row r="77" spans="1:16">
      <c r="A77" s="104"/>
      <c r="B77" s="105"/>
      <c r="C77" s="105"/>
      <c r="D77" s="105"/>
      <c r="E77" s="105"/>
      <c r="F77" s="152"/>
      <c r="G77" s="18" t="s">
        <v>254</v>
      </c>
      <c r="H77" s="18" t="s">
        <v>88</v>
      </c>
      <c r="I77" s="18" t="s">
        <v>25</v>
      </c>
      <c r="J77" s="18" t="s">
        <v>606</v>
      </c>
      <c r="K77" s="18" t="s">
        <v>255</v>
      </c>
      <c r="L77" s="105"/>
      <c r="M77" s="105"/>
      <c r="N77" s="105"/>
      <c r="O77" s="105"/>
      <c r="P77" s="105"/>
    </row>
    <row r="78" spans="1:16" ht="36">
      <c r="A78" s="67" t="s">
        <v>256</v>
      </c>
      <c r="B78" s="5" t="s">
        <v>257</v>
      </c>
      <c r="C78" s="5" t="s">
        <v>249</v>
      </c>
      <c r="D78" s="5" t="s">
        <v>250</v>
      </c>
      <c r="E78" s="5" t="s">
        <v>68</v>
      </c>
      <c r="F78" s="68">
        <v>1</v>
      </c>
      <c r="G78" s="5" t="s">
        <v>258</v>
      </c>
      <c r="H78" s="6" t="s">
        <v>77</v>
      </c>
      <c r="I78" s="5" t="s">
        <v>25</v>
      </c>
      <c r="J78" s="5" t="s">
        <v>607</v>
      </c>
      <c r="K78" s="5" t="s">
        <v>33</v>
      </c>
      <c r="L78" s="5" t="s">
        <v>37</v>
      </c>
      <c r="M78" s="5" t="s">
        <v>259</v>
      </c>
      <c r="N78" s="5" t="s">
        <v>260</v>
      </c>
      <c r="O78" s="5" t="s">
        <v>86</v>
      </c>
      <c r="P78" s="5"/>
    </row>
    <row r="79" spans="1:16">
      <c r="A79" s="104" t="s">
        <v>261</v>
      </c>
      <c r="B79" s="105" t="s">
        <v>262</v>
      </c>
      <c r="C79" s="105" t="s">
        <v>249</v>
      </c>
      <c r="D79" s="105" t="s">
        <v>250</v>
      </c>
      <c r="E79" s="105" t="s">
        <v>68</v>
      </c>
      <c r="F79" s="152">
        <v>2</v>
      </c>
      <c r="G79" s="18" t="s">
        <v>263</v>
      </c>
      <c r="H79" s="6" t="s">
        <v>77</v>
      </c>
      <c r="I79" s="18" t="s">
        <v>25</v>
      </c>
      <c r="J79" s="18" t="s">
        <v>608</v>
      </c>
      <c r="K79" s="18" t="s">
        <v>26</v>
      </c>
      <c r="L79" s="105" t="s">
        <v>37</v>
      </c>
      <c r="M79" s="105" t="s">
        <v>264</v>
      </c>
      <c r="N79" s="105" t="s">
        <v>265</v>
      </c>
      <c r="O79" s="105" t="s">
        <v>266</v>
      </c>
      <c r="P79" s="105"/>
    </row>
    <row r="80" spans="1:16">
      <c r="A80" s="104"/>
      <c r="B80" s="105"/>
      <c r="C80" s="105"/>
      <c r="D80" s="105"/>
      <c r="E80" s="105"/>
      <c r="F80" s="152"/>
      <c r="G80" s="18" t="s">
        <v>267</v>
      </c>
      <c r="H80" s="18" t="s">
        <v>41</v>
      </c>
      <c r="I80" s="18" t="s">
        <v>25</v>
      </c>
      <c r="J80" s="18" t="s">
        <v>609</v>
      </c>
      <c r="K80" s="18" t="s">
        <v>26</v>
      </c>
      <c r="L80" s="105"/>
      <c r="M80" s="105"/>
      <c r="N80" s="105"/>
      <c r="O80" s="105"/>
      <c r="P80" s="105"/>
    </row>
    <row r="81" spans="1:16">
      <c r="A81" s="104" t="s">
        <v>268</v>
      </c>
      <c r="B81" s="105" t="s">
        <v>269</v>
      </c>
      <c r="C81" s="94" t="s">
        <v>249</v>
      </c>
      <c r="D81" s="94" t="s">
        <v>250</v>
      </c>
      <c r="E81" s="94">
        <v>2015.1</v>
      </c>
      <c r="F81" s="105" t="s">
        <v>270</v>
      </c>
      <c r="G81" s="22" t="s">
        <v>271</v>
      </c>
      <c r="H81" s="6" t="s">
        <v>77</v>
      </c>
      <c r="I81" s="22" t="s">
        <v>25</v>
      </c>
      <c r="J81" s="90" t="s">
        <v>610</v>
      </c>
      <c r="K81" s="18" t="s">
        <v>33</v>
      </c>
      <c r="L81" s="105" t="s">
        <v>37</v>
      </c>
      <c r="M81" s="105" t="s">
        <v>272</v>
      </c>
      <c r="N81" s="105" t="s">
        <v>273</v>
      </c>
      <c r="O81" s="105" t="s">
        <v>274</v>
      </c>
      <c r="P81" s="105"/>
    </row>
    <row r="82" spans="1:16">
      <c r="A82" s="104"/>
      <c r="B82" s="105"/>
      <c r="C82" s="94"/>
      <c r="D82" s="94"/>
      <c r="E82" s="94"/>
      <c r="F82" s="105"/>
      <c r="G82" s="22" t="s">
        <v>275</v>
      </c>
      <c r="H82" s="22" t="s">
        <v>41</v>
      </c>
      <c r="I82" s="22" t="s">
        <v>25</v>
      </c>
      <c r="J82" s="90" t="s">
        <v>611</v>
      </c>
      <c r="K82" s="18" t="s">
        <v>33</v>
      </c>
      <c r="L82" s="105"/>
      <c r="M82" s="105"/>
      <c r="N82" s="105"/>
      <c r="O82" s="105"/>
      <c r="P82" s="105"/>
    </row>
    <row r="83" spans="1:16">
      <c r="A83" s="104"/>
      <c r="B83" s="105"/>
      <c r="C83" s="94"/>
      <c r="D83" s="94"/>
      <c r="E83" s="94"/>
      <c r="F83" s="105"/>
      <c r="G83" s="22" t="s">
        <v>276</v>
      </c>
      <c r="H83" s="22" t="s">
        <v>111</v>
      </c>
      <c r="I83" s="22" t="s">
        <v>25</v>
      </c>
      <c r="J83" s="90" t="s">
        <v>612</v>
      </c>
      <c r="K83" s="5"/>
      <c r="L83" s="105"/>
      <c r="M83" s="105"/>
      <c r="N83" s="105"/>
      <c r="O83" s="105"/>
      <c r="P83" s="105"/>
    </row>
    <row r="84" spans="1:16" ht="36">
      <c r="A84" s="67" t="s">
        <v>277</v>
      </c>
      <c r="B84" s="5" t="s">
        <v>278</v>
      </c>
      <c r="C84" s="5" t="s">
        <v>249</v>
      </c>
      <c r="D84" s="5" t="s">
        <v>250</v>
      </c>
      <c r="E84" s="5" t="s">
        <v>68</v>
      </c>
      <c r="F84" s="68">
        <v>1</v>
      </c>
      <c r="G84" s="11" t="s">
        <v>279</v>
      </c>
      <c r="H84" s="6" t="s">
        <v>77</v>
      </c>
      <c r="I84" s="11" t="s">
        <v>25</v>
      </c>
      <c r="J84" s="18" t="s">
        <v>613</v>
      </c>
      <c r="K84" s="18" t="s">
        <v>33</v>
      </c>
      <c r="L84" s="5" t="s">
        <v>51</v>
      </c>
      <c r="M84" s="5" t="s">
        <v>280</v>
      </c>
      <c r="N84" s="5" t="s">
        <v>281</v>
      </c>
      <c r="O84" s="5" t="s">
        <v>266</v>
      </c>
      <c r="P84" s="5"/>
    </row>
    <row r="85" spans="1:16">
      <c r="A85" s="104" t="s">
        <v>282</v>
      </c>
      <c r="B85" s="105" t="s">
        <v>283</v>
      </c>
      <c r="C85" s="105" t="s">
        <v>249</v>
      </c>
      <c r="D85" s="105" t="s">
        <v>284</v>
      </c>
      <c r="E85" s="105" t="s">
        <v>68</v>
      </c>
      <c r="F85" s="105" t="s">
        <v>285</v>
      </c>
      <c r="G85" s="11" t="s">
        <v>286</v>
      </c>
      <c r="H85" s="6" t="s">
        <v>77</v>
      </c>
      <c r="I85" s="11" t="s">
        <v>25</v>
      </c>
      <c r="J85" s="11" t="s">
        <v>614</v>
      </c>
      <c r="K85" s="11" t="s">
        <v>33</v>
      </c>
      <c r="L85" s="105" t="s">
        <v>46</v>
      </c>
      <c r="M85" s="105" t="s">
        <v>287</v>
      </c>
      <c r="N85" s="105" t="s">
        <v>288</v>
      </c>
      <c r="O85" s="105" t="s">
        <v>86</v>
      </c>
      <c r="P85" s="105"/>
    </row>
    <row r="86" spans="1:16">
      <c r="A86" s="104"/>
      <c r="B86" s="105"/>
      <c r="C86" s="105"/>
      <c r="D86" s="105"/>
      <c r="E86" s="105"/>
      <c r="F86" s="105"/>
      <c r="G86" s="11" t="s">
        <v>289</v>
      </c>
      <c r="H86" s="11" t="s">
        <v>41</v>
      </c>
      <c r="I86" s="11" t="s">
        <v>25</v>
      </c>
      <c r="J86" s="11" t="s">
        <v>615</v>
      </c>
      <c r="K86" s="11" t="s">
        <v>45</v>
      </c>
      <c r="L86" s="105"/>
      <c r="M86" s="105"/>
      <c r="N86" s="105"/>
      <c r="O86" s="105"/>
      <c r="P86" s="105"/>
    </row>
    <row r="87" spans="1:16" ht="36">
      <c r="A87" s="67" t="s">
        <v>290</v>
      </c>
      <c r="B87" s="5" t="s">
        <v>291</v>
      </c>
      <c r="C87" s="5" t="s">
        <v>249</v>
      </c>
      <c r="D87" s="5" t="s">
        <v>284</v>
      </c>
      <c r="E87" s="5" t="s">
        <v>68</v>
      </c>
      <c r="F87" s="5" t="s">
        <v>292</v>
      </c>
      <c r="G87" s="11" t="s">
        <v>293</v>
      </c>
      <c r="H87" s="18" t="s">
        <v>24</v>
      </c>
      <c r="I87" s="11" t="s">
        <v>25</v>
      </c>
      <c r="J87" s="11" t="s">
        <v>616</v>
      </c>
      <c r="K87" s="5" t="s">
        <v>26</v>
      </c>
      <c r="L87" s="11" t="s">
        <v>37</v>
      </c>
      <c r="M87" s="5" t="s">
        <v>294</v>
      </c>
      <c r="N87" s="5" t="s">
        <v>295</v>
      </c>
      <c r="O87" s="5" t="s">
        <v>274</v>
      </c>
      <c r="P87" s="5"/>
    </row>
    <row r="88" spans="1:16">
      <c r="A88" s="105" t="s">
        <v>296</v>
      </c>
      <c r="B88" s="105" t="s">
        <v>297</v>
      </c>
      <c r="C88" s="94" t="s">
        <v>249</v>
      </c>
      <c r="D88" s="94" t="s">
        <v>284</v>
      </c>
      <c r="E88" s="94">
        <v>2015.1</v>
      </c>
      <c r="F88" s="105" t="s">
        <v>285</v>
      </c>
      <c r="G88" s="11" t="s">
        <v>298</v>
      </c>
      <c r="H88" s="6" t="s">
        <v>77</v>
      </c>
      <c r="I88" s="11" t="s">
        <v>25</v>
      </c>
      <c r="J88" s="11" t="s">
        <v>617</v>
      </c>
      <c r="K88" s="11" t="s">
        <v>45</v>
      </c>
      <c r="L88" s="105" t="s">
        <v>46</v>
      </c>
      <c r="M88" s="105" t="s">
        <v>299</v>
      </c>
      <c r="N88" s="105" t="s">
        <v>300</v>
      </c>
      <c r="O88" s="105" t="s">
        <v>266</v>
      </c>
      <c r="P88" s="105"/>
    </row>
    <row r="89" spans="1:16">
      <c r="A89" s="105"/>
      <c r="B89" s="105"/>
      <c r="C89" s="94"/>
      <c r="D89" s="94"/>
      <c r="E89" s="94"/>
      <c r="F89" s="105"/>
      <c r="G89" s="11" t="s">
        <v>301</v>
      </c>
      <c r="H89" s="11" t="s">
        <v>111</v>
      </c>
      <c r="I89" s="11" t="s">
        <v>25</v>
      </c>
      <c r="J89" s="11" t="s">
        <v>618</v>
      </c>
      <c r="K89" s="11" t="s">
        <v>127</v>
      </c>
      <c r="L89" s="105"/>
      <c r="M89" s="105"/>
      <c r="N89" s="105"/>
      <c r="O89" s="105"/>
      <c r="P89" s="105"/>
    </row>
    <row r="90" spans="1:16">
      <c r="A90" s="105" t="s">
        <v>302</v>
      </c>
      <c r="B90" s="105" t="s">
        <v>303</v>
      </c>
      <c r="C90" s="122" t="s">
        <v>249</v>
      </c>
      <c r="D90" s="122" t="s">
        <v>284</v>
      </c>
      <c r="E90" s="117" t="s">
        <v>68</v>
      </c>
      <c r="F90" s="145">
        <v>3</v>
      </c>
      <c r="G90" s="11" t="s">
        <v>304</v>
      </c>
      <c r="H90" s="11" t="s">
        <v>77</v>
      </c>
      <c r="I90" s="11" t="s">
        <v>25</v>
      </c>
      <c r="J90" s="11" t="s">
        <v>619</v>
      </c>
      <c r="K90" s="11" t="s">
        <v>45</v>
      </c>
      <c r="L90" s="117" t="s">
        <v>37</v>
      </c>
      <c r="M90" s="117" t="s">
        <v>305</v>
      </c>
      <c r="N90" s="105" t="s">
        <v>306</v>
      </c>
      <c r="O90" s="105" t="s">
        <v>86</v>
      </c>
      <c r="P90" s="105"/>
    </row>
    <row r="91" spans="1:16">
      <c r="A91" s="105"/>
      <c r="B91" s="105"/>
      <c r="C91" s="122"/>
      <c r="D91" s="122"/>
      <c r="E91" s="117"/>
      <c r="F91" s="145"/>
      <c r="G91" s="11" t="s">
        <v>307</v>
      </c>
      <c r="H91" s="11" t="s">
        <v>41</v>
      </c>
      <c r="I91" s="11" t="s">
        <v>25</v>
      </c>
      <c r="J91" s="11" t="s">
        <v>620</v>
      </c>
      <c r="K91" s="11" t="s">
        <v>33</v>
      </c>
      <c r="L91" s="117"/>
      <c r="M91" s="117"/>
      <c r="N91" s="105"/>
      <c r="O91" s="105"/>
      <c r="P91" s="105"/>
    </row>
    <row r="92" spans="1:16">
      <c r="A92" s="105"/>
      <c r="B92" s="105"/>
      <c r="C92" s="122"/>
      <c r="D92" s="122"/>
      <c r="E92" s="117"/>
      <c r="F92" s="145"/>
      <c r="G92" s="11" t="s">
        <v>308</v>
      </c>
      <c r="H92" s="11" t="s">
        <v>111</v>
      </c>
      <c r="I92" s="11" t="s">
        <v>25</v>
      </c>
      <c r="J92" s="11" t="s">
        <v>621</v>
      </c>
      <c r="K92" s="11" t="s">
        <v>127</v>
      </c>
      <c r="L92" s="117"/>
      <c r="M92" s="117"/>
      <c r="N92" s="105"/>
      <c r="O92" s="105"/>
      <c r="P92" s="105"/>
    </row>
    <row r="93" spans="1:16">
      <c r="A93" s="104" t="s">
        <v>80</v>
      </c>
      <c r="B93" s="105" t="s">
        <v>309</v>
      </c>
      <c r="C93" s="105" t="s">
        <v>249</v>
      </c>
      <c r="D93" s="105" t="s">
        <v>310</v>
      </c>
      <c r="E93" s="105" t="s">
        <v>68</v>
      </c>
      <c r="F93" s="105" t="s">
        <v>285</v>
      </c>
      <c r="G93" s="6" t="s">
        <v>311</v>
      </c>
      <c r="H93" s="6" t="s">
        <v>77</v>
      </c>
      <c r="I93" s="6" t="s">
        <v>25</v>
      </c>
      <c r="J93" s="5" t="s">
        <v>622</v>
      </c>
      <c r="K93" s="5" t="s">
        <v>26</v>
      </c>
      <c r="L93" s="155" t="s">
        <v>37</v>
      </c>
      <c r="M93" s="105" t="s">
        <v>312</v>
      </c>
      <c r="N93" s="105" t="s">
        <v>313</v>
      </c>
      <c r="O93" s="105" t="s">
        <v>86</v>
      </c>
      <c r="P93" s="105"/>
    </row>
    <row r="94" spans="1:16">
      <c r="A94" s="104"/>
      <c r="B94" s="105"/>
      <c r="C94" s="105"/>
      <c r="D94" s="105"/>
      <c r="E94" s="105"/>
      <c r="F94" s="105"/>
      <c r="G94" s="6" t="s">
        <v>314</v>
      </c>
      <c r="H94" s="6" t="s">
        <v>41</v>
      </c>
      <c r="I94" s="6" t="s">
        <v>25</v>
      </c>
      <c r="J94" s="5" t="s">
        <v>623</v>
      </c>
      <c r="K94" s="5" t="s">
        <v>26</v>
      </c>
      <c r="L94" s="155"/>
      <c r="M94" s="105"/>
      <c r="N94" s="105"/>
      <c r="O94" s="105"/>
      <c r="P94" s="105"/>
    </row>
    <row r="95" spans="1:16" ht="36">
      <c r="A95" s="67" t="s">
        <v>315</v>
      </c>
      <c r="B95" s="5" t="s">
        <v>316</v>
      </c>
      <c r="C95" s="5" t="s">
        <v>249</v>
      </c>
      <c r="D95" s="5" t="s">
        <v>310</v>
      </c>
      <c r="E95" s="5" t="s">
        <v>68</v>
      </c>
      <c r="F95" s="5" t="s">
        <v>292</v>
      </c>
      <c r="G95" s="6" t="s">
        <v>317</v>
      </c>
      <c r="H95" s="6" t="s">
        <v>77</v>
      </c>
      <c r="I95" s="6" t="s">
        <v>25</v>
      </c>
      <c r="J95" s="5" t="s">
        <v>624</v>
      </c>
      <c r="K95" s="5" t="s">
        <v>33</v>
      </c>
      <c r="L95" s="5" t="s">
        <v>37</v>
      </c>
      <c r="M95" s="5" t="s">
        <v>318</v>
      </c>
      <c r="N95" s="5" t="s">
        <v>319</v>
      </c>
      <c r="O95" s="5" t="s">
        <v>274</v>
      </c>
      <c r="P95" s="5"/>
    </row>
    <row r="96" spans="1:16" ht="36">
      <c r="A96" s="67" t="s">
        <v>320</v>
      </c>
      <c r="B96" s="5" t="s">
        <v>321</v>
      </c>
      <c r="C96" s="5" t="s">
        <v>249</v>
      </c>
      <c r="D96" s="5" t="s">
        <v>310</v>
      </c>
      <c r="E96" s="5" t="s">
        <v>68</v>
      </c>
      <c r="F96" s="5" t="s">
        <v>292</v>
      </c>
      <c r="G96" s="6" t="s">
        <v>322</v>
      </c>
      <c r="H96" s="6" t="s">
        <v>77</v>
      </c>
      <c r="I96" s="6" t="s">
        <v>25</v>
      </c>
      <c r="J96" s="5" t="s">
        <v>625</v>
      </c>
      <c r="K96" s="5" t="s">
        <v>33</v>
      </c>
      <c r="L96" s="46" t="s">
        <v>37</v>
      </c>
      <c r="M96" s="5" t="s">
        <v>323</v>
      </c>
      <c r="N96" s="5" t="s">
        <v>324</v>
      </c>
      <c r="O96" s="5" t="s">
        <v>86</v>
      </c>
      <c r="P96" s="5"/>
    </row>
    <row r="97" spans="1:16" ht="36">
      <c r="A97" s="67" t="s">
        <v>325</v>
      </c>
      <c r="B97" s="11" t="s">
        <v>326</v>
      </c>
      <c r="C97" s="69" t="s">
        <v>249</v>
      </c>
      <c r="D97" s="69" t="s">
        <v>310</v>
      </c>
      <c r="E97" s="11" t="s">
        <v>68</v>
      </c>
      <c r="F97" s="69">
        <v>1</v>
      </c>
      <c r="G97" s="69" t="s">
        <v>327</v>
      </c>
      <c r="H97" s="6" t="s">
        <v>77</v>
      </c>
      <c r="I97" s="69" t="s">
        <v>25</v>
      </c>
      <c r="J97" s="11" t="s">
        <v>626</v>
      </c>
      <c r="K97" s="69" t="s">
        <v>45</v>
      </c>
      <c r="L97" s="69" t="s">
        <v>37</v>
      </c>
      <c r="M97" s="69" t="s">
        <v>328</v>
      </c>
      <c r="N97" s="5" t="s">
        <v>329</v>
      </c>
      <c r="O97" s="5" t="s">
        <v>330</v>
      </c>
      <c r="P97" s="5"/>
    </row>
    <row r="98" spans="1:16">
      <c r="A98" s="105" t="s">
        <v>331</v>
      </c>
      <c r="B98" s="105" t="s">
        <v>332</v>
      </c>
      <c r="C98" s="105" t="s">
        <v>249</v>
      </c>
      <c r="D98" s="105" t="s">
        <v>333</v>
      </c>
      <c r="E98" s="105" t="s">
        <v>68</v>
      </c>
      <c r="F98" s="105" t="s">
        <v>285</v>
      </c>
      <c r="G98" s="18" t="s">
        <v>334</v>
      </c>
      <c r="H98" s="6" t="s">
        <v>77</v>
      </c>
      <c r="I98" s="6" t="s">
        <v>25</v>
      </c>
      <c r="J98" s="18" t="s">
        <v>627</v>
      </c>
      <c r="K98" s="69" t="s">
        <v>26</v>
      </c>
      <c r="L98" s="117" t="s">
        <v>46</v>
      </c>
      <c r="M98" s="105" t="s">
        <v>335</v>
      </c>
      <c r="N98" s="105" t="s">
        <v>336</v>
      </c>
      <c r="O98" s="105" t="s">
        <v>171</v>
      </c>
      <c r="P98" s="105"/>
    </row>
    <row r="99" spans="1:16">
      <c r="A99" s="105"/>
      <c r="B99" s="105"/>
      <c r="C99" s="105"/>
      <c r="D99" s="105"/>
      <c r="E99" s="105"/>
      <c r="F99" s="105"/>
      <c r="G99" s="18" t="s">
        <v>337</v>
      </c>
      <c r="H99" s="5" t="s">
        <v>41</v>
      </c>
      <c r="I99" s="6" t="s">
        <v>25</v>
      </c>
      <c r="J99" s="18" t="s">
        <v>628</v>
      </c>
      <c r="K99" s="69" t="s">
        <v>26</v>
      </c>
      <c r="L99" s="117"/>
      <c r="M99" s="105"/>
      <c r="N99" s="105"/>
      <c r="O99" s="105"/>
      <c r="P99" s="105"/>
    </row>
    <row r="100" spans="1:16">
      <c r="A100" s="105" t="s">
        <v>338</v>
      </c>
      <c r="B100" s="105" t="s">
        <v>339</v>
      </c>
      <c r="C100" s="105" t="s">
        <v>249</v>
      </c>
      <c r="D100" s="105" t="s">
        <v>333</v>
      </c>
      <c r="E100" s="105" t="s">
        <v>68</v>
      </c>
      <c r="F100" s="105" t="s">
        <v>270</v>
      </c>
      <c r="G100" s="18" t="s">
        <v>340</v>
      </c>
      <c r="H100" s="5" t="s">
        <v>24</v>
      </c>
      <c r="I100" s="5" t="s">
        <v>25</v>
      </c>
      <c r="J100" s="18" t="s">
        <v>629</v>
      </c>
      <c r="K100" s="5" t="s">
        <v>341</v>
      </c>
      <c r="L100" s="105" t="s">
        <v>37</v>
      </c>
      <c r="M100" s="105" t="s">
        <v>342</v>
      </c>
      <c r="N100" s="105" t="s">
        <v>343</v>
      </c>
      <c r="O100" s="105" t="s">
        <v>171</v>
      </c>
      <c r="P100" s="105"/>
    </row>
    <row r="101" spans="1:16">
      <c r="A101" s="105"/>
      <c r="B101" s="105"/>
      <c r="C101" s="105"/>
      <c r="D101" s="105"/>
      <c r="E101" s="105"/>
      <c r="F101" s="105"/>
      <c r="G101" s="18" t="s">
        <v>344</v>
      </c>
      <c r="H101" s="5" t="s">
        <v>41</v>
      </c>
      <c r="I101" s="5" t="s">
        <v>25</v>
      </c>
      <c r="J101" s="18" t="s">
        <v>630</v>
      </c>
      <c r="K101" s="5" t="s">
        <v>341</v>
      </c>
      <c r="L101" s="105"/>
      <c r="M101" s="105"/>
      <c r="N101" s="105"/>
      <c r="O101" s="105"/>
      <c r="P101" s="105"/>
    </row>
    <row r="102" spans="1:16">
      <c r="A102" s="105"/>
      <c r="B102" s="105"/>
      <c r="C102" s="105"/>
      <c r="D102" s="105"/>
      <c r="E102" s="105"/>
      <c r="F102" s="105"/>
      <c r="G102" s="18" t="s">
        <v>345</v>
      </c>
      <c r="H102" s="5" t="s">
        <v>175</v>
      </c>
      <c r="I102" s="5" t="s">
        <v>25</v>
      </c>
      <c r="J102" s="18" t="s">
        <v>631</v>
      </c>
      <c r="K102" s="5" t="s">
        <v>341</v>
      </c>
      <c r="L102" s="105"/>
      <c r="M102" s="105"/>
      <c r="N102" s="105"/>
      <c r="O102" s="105"/>
      <c r="P102" s="105"/>
    </row>
    <row r="103" spans="1:16" ht="24">
      <c r="A103" s="5" t="s">
        <v>346</v>
      </c>
      <c r="B103" s="5" t="s">
        <v>347</v>
      </c>
      <c r="C103" s="5" t="s">
        <v>249</v>
      </c>
      <c r="D103" s="5" t="s">
        <v>333</v>
      </c>
      <c r="E103" s="5" t="s">
        <v>68</v>
      </c>
      <c r="F103" s="5" t="s">
        <v>292</v>
      </c>
      <c r="G103" s="18" t="s">
        <v>348</v>
      </c>
      <c r="H103" s="18" t="s">
        <v>77</v>
      </c>
      <c r="I103" s="18" t="s">
        <v>25</v>
      </c>
      <c r="J103" s="18" t="s">
        <v>632</v>
      </c>
      <c r="K103" s="18" t="s">
        <v>33</v>
      </c>
      <c r="L103" s="18" t="s">
        <v>27</v>
      </c>
      <c r="M103" s="18" t="s">
        <v>349</v>
      </c>
      <c r="N103" s="5" t="s">
        <v>350</v>
      </c>
      <c r="O103" s="5" t="s">
        <v>171</v>
      </c>
      <c r="P103" s="75"/>
    </row>
    <row r="104" spans="1:16" ht="48">
      <c r="A104" s="5" t="s">
        <v>351</v>
      </c>
      <c r="B104" s="5" t="s">
        <v>352</v>
      </c>
      <c r="C104" s="6" t="s">
        <v>249</v>
      </c>
      <c r="D104" s="6" t="s">
        <v>353</v>
      </c>
      <c r="E104" s="6">
        <v>2015.1</v>
      </c>
      <c r="F104" s="6">
        <v>1</v>
      </c>
      <c r="G104" s="11" t="s">
        <v>354</v>
      </c>
      <c r="H104" s="6" t="s">
        <v>24</v>
      </c>
      <c r="I104" s="6" t="s">
        <v>25</v>
      </c>
      <c r="J104" s="11" t="s">
        <v>633</v>
      </c>
      <c r="K104" s="5" t="s">
        <v>355</v>
      </c>
      <c r="L104" s="46" t="s">
        <v>71</v>
      </c>
      <c r="M104" s="6" t="s">
        <v>356</v>
      </c>
      <c r="N104" s="6" t="s">
        <v>357</v>
      </c>
      <c r="O104" s="6">
        <v>56.32</v>
      </c>
      <c r="P104" s="5"/>
    </row>
    <row r="105" spans="1:16" ht="48">
      <c r="A105" s="5" t="s">
        <v>358</v>
      </c>
      <c r="B105" s="5" t="s">
        <v>359</v>
      </c>
      <c r="C105" s="6" t="s">
        <v>249</v>
      </c>
      <c r="D105" s="6" t="s">
        <v>353</v>
      </c>
      <c r="E105" s="6">
        <v>2015.1</v>
      </c>
      <c r="F105" s="5" t="s">
        <v>292</v>
      </c>
      <c r="G105" s="11" t="s">
        <v>360</v>
      </c>
      <c r="H105" s="6" t="s">
        <v>24</v>
      </c>
      <c r="I105" s="6" t="s">
        <v>25</v>
      </c>
      <c r="J105" s="11" t="s">
        <v>634</v>
      </c>
      <c r="K105" s="5" t="s">
        <v>355</v>
      </c>
      <c r="L105" s="5" t="s">
        <v>27</v>
      </c>
      <c r="M105" s="11" t="s">
        <v>361</v>
      </c>
      <c r="N105" s="6" t="s">
        <v>362</v>
      </c>
      <c r="O105" s="6">
        <v>41.49</v>
      </c>
      <c r="P105" s="5"/>
    </row>
    <row r="106" spans="1:16">
      <c r="A106" s="105" t="s">
        <v>363</v>
      </c>
      <c r="B106" s="105" t="s">
        <v>364</v>
      </c>
      <c r="C106" s="94" t="s">
        <v>249</v>
      </c>
      <c r="D106" s="94" t="s">
        <v>353</v>
      </c>
      <c r="E106" s="94">
        <v>2017.1</v>
      </c>
      <c r="F106" s="105" t="s">
        <v>270</v>
      </c>
      <c r="G106" s="6" t="s">
        <v>365</v>
      </c>
      <c r="H106" s="6" t="s">
        <v>24</v>
      </c>
      <c r="I106" s="6" t="s">
        <v>25</v>
      </c>
      <c r="J106" s="5" t="s">
        <v>635</v>
      </c>
      <c r="K106" s="5" t="s">
        <v>366</v>
      </c>
      <c r="L106" s="105" t="s">
        <v>71</v>
      </c>
      <c r="M106" s="94" t="s">
        <v>367</v>
      </c>
      <c r="N106" s="94" t="s">
        <v>368</v>
      </c>
      <c r="O106" s="94">
        <v>62.46</v>
      </c>
      <c r="P106" s="105"/>
    </row>
    <row r="107" spans="1:16" ht="48">
      <c r="A107" s="105"/>
      <c r="B107" s="105"/>
      <c r="C107" s="94"/>
      <c r="D107" s="94"/>
      <c r="E107" s="94"/>
      <c r="F107" s="105"/>
      <c r="G107" s="6" t="s">
        <v>369</v>
      </c>
      <c r="H107" s="69" t="s">
        <v>88</v>
      </c>
      <c r="I107" s="6" t="s">
        <v>370</v>
      </c>
      <c r="J107" s="5" t="s">
        <v>636</v>
      </c>
      <c r="K107" s="5" t="s">
        <v>355</v>
      </c>
      <c r="L107" s="105"/>
      <c r="M107" s="94"/>
      <c r="N107" s="94"/>
      <c r="O107" s="94"/>
      <c r="P107" s="105"/>
    </row>
    <row r="108" spans="1:16">
      <c r="A108" s="105"/>
      <c r="B108" s="105"/>
      <c r="C108" s="94"/>
      <c r="D108" s="94"/>
      <c r="E108" s="94"/>
      <c r="F108" s="105"/>
      <c r="G108" s="6" t="s">
        <v>371</v>
      </c>
      <c r="H108" s="6" t="s">
        <v>184</v>
      </c>
      <c r="I108" s="6" t="s">
        <v>25</v>
      </c>
      <c r="J108" s="5" t="s">
        <v>637</v>
      </c>
      <c r="K108" s="5" t="s">
        <v>372</v>
      </c>
      <c r="L108" s="105"/>
      <c r="M108" s="94"/>
      <c r="N108" s="94"/>
      <c r="O108" s="94"/>
      <c r="P108" s="105"/>
    </row>
    <row r="109" spans="1:16" ht="27">
      <c r="A109" s="23">
        <v>66</v>
      </c>
      <c r="B109" s="70">
        <f ca="1">COUNT(B108:B$581)+201502010209321</f>
        <v>201502010209341</v>
      </c>
      <c r="C109" s="6" t="s">
        <v>373</v>
      </c>
      <c r="D109" s="6" t="s">
        <v>374</v>
      </c>
      <c r="E109" s="6">
        <v>2015.1</v>
      </c>
      <c r="F109" s="35">
        <v>1</v>
      </c>
      <c r="G109" s="71" t="s">
        <v>375</v>
      </c>
      <c r="H109" s="72" t="s">
        <v>24</v>
      </c>
      <c r="I109" s="72"/>
      <c r="J109" s="71" t="s">
        <v>638</v>
      </c>
      <c r="K109" s="5"/>
      <c r="L109" s="46" t="s">
        <v>341</v>
      </c>
      <c r="M109" s="6" t="s">
        <v>341</v>
      </c>
      <c r="N109" s="50" t="s">
        <v>376</v>
      </c>
      <c r="O109" s="50">
        <v>56.32</v>
      </c>
      <c r="P109" s="5"/>
    </row>
    <row r="110" spans="1:16" ht="27">
      <c r="A110" s="106">
        <v>67</v>
      </c>
      <c r="B110" s="116">
        <f ca="1">COUNT(B109:B$581)+201502010209321</f>
        <v>201502010209344</v>
      </c>
      <c r="C110" s="94" t="s">
        <v>373</v>
      </c>
      <c r="D110" s="94" t="s">
        <v>377</v>
      </c>
      <c r="E110" s="94">
        <v>2015.1</v>
      </c>
      <c r="F110" s="105" t="s">
        <v>270</v>
      </c>
      <c r="G110" s="71" t="s">
        <v>378</v>
      </c>
      <c r="H110" s="72" t="s">
        <v>24</v>
      </c>
      <c r="I110" s="72"/>
      <c r="J110" s="71" t="s">
        <v>639</v>
      </c>
      <c r="K110" s="5"/>
      <c r="L110" s="161" t="s">
        <v>341</v>
      </c>
      <c r="M110" s="94" t="s">
        <v>341</v>
      </c>
      <c r="N110" s="175" t="s">
        <v>379</v>
      </c>
      <c r="O110" s="175">
        <v>62.46</v>
      </c>
      <c r="P110" s="105"/>
    </row>
    <row r="111" spans="1:16" ht="27">
      <c r="A111" s="106"/>
      <c r="B111" s="116"/>
      <c r="C111" s="94"/>
      <c r="D111" s="94"/>
      <c r="E111" s="94"/>
      <c r="F111" s="105"/>
      <c r="G111" s="71" t="s">
        <v>380</v>
      </c>
      <c r="H111" s="72" t="s">
        <v>109</v>
      </c>
      <c r="I111" s="72"/>
      <c r="J111" s="71" t="s">
        <v>640</v>
      </c>
      <c r="K111" s="5"/>
      <c r="L111" s="162"/>
      <c r="M111" s="94"/>
      <c r="N111" s="176"/>
      <c r="O111" s="176"/>
      <c r="P111" s="105"/>
    </row>
    <row r="112" spans="1:16" ht="27">
      <c r="A112" s="106"/>
      <c r="B112" s="116"/>
      <c r="C112" s="94"/>
      <c r="D112" s="94"/>
      <c r="E112" s="94"/>
      <c r="F112" s="105"/>
      <c r="G112" s="71" t="s">
        <v>381</v>
      </c>
      <c r="H112" s="72" t="s">
        <v>382</v>
      </c>
      <c r="I112" s="72"/>
      <c r="J112" s="71" t="s">
        <v>641</v>
      </c>
      <c r="K112" s="5"/>
      <c r="L112" s="163"/>
      <c r="M112" s="94"/>
      <c r="N112" s="177"/>
      <c r="O112" s="177"/>
      <c r="P112" s="105"/>
    </row>
    <row r="113" spans="1:16" ht="27">
      <c r="A113" s="23">
        <v>68</v>
      </c>
      <c r="B113" s="70">
        <f ca="1">COUNT(B112:B$581)+201502010209321</f>
        <v>201502010209336</v>
      </c>
      <c r="C113" s="6" t="s">
        <v>373</v>
      </c>
      <c r="D113" s="6" t="s">
        <v>383</v>
      </c>
      <c r="E113" s="6">
        <v>22015.1</v>
      </c>
      <c r="F113" s="5" t="s">
        <v>292</v>
      </c>
      <c r="G113" s="72" t="s">
        <v>384</v>
      </c>
      <c r="H113" s="72" t="s">
        <v>24</v>
      </c>
      <c r="I113" s="72"/>
      <c r="J113" s="71" t="s">
        <v>642</v>
      </c>
      <c r="K113" s="5"/>
      <c r="L113" s="5" t="s">
        <v>341</v>
      </c>
      <c r="M113" s="6" t="s">
        <v>341</v>
      </c>
      <c r="N113" s="50" t="s">
        <v>385</v>
      </c>
      <c r="O113" s="50">
        <v>55.11</v>
      </c>
      <c r="P113" s="5"/>
    </row>
    <row r="114" spans="1:16" ht="27">
      <c r="A114" s="23">
        <v>69</v>
      </c>
      <c r="B114" s="70">
        <f ca="1">COUNT(B113:B$581)+201502010209321</f>
        <v>201502010209323</v>
      </c>
      <c r="C114" s="6" t="s">
        <v>373</v>
      </c>
      <c r="D114" s="6" t="s">
        <v>383</v>
      </c>
      <c r="E114" s="6">
        <v>2015.1</v>
      </c>
      <c r="F114" s="5" t="s">
        <v>292</v>
      </c>
      <c r="G114" s="72" t="s">
        <v>386</v>
      </c>
      <c r="H114" s="72" t="s">
        <v>24</v>
      </c>
      <c r="I114" s="72"/>
      <c r="J114" s="71" t="s">
        <v>643</v>
      </c>
      <c r="K114" s="5"/>
      <c r="L114" s="5" t="s">
        <v>341</v>
      </c>
      <c r="M114" s="6" t="s">
        <v>341</v>
      </c>
      <c r="N114" s="6" t="s">
        <v>387</v>
      </c>
      <c r="O114" s="6">
        <v>62.46</v>
      </c>
      <c r="P114" s="5"/>
    </row>
    <row r="115" spans="1:16" ht="36">
      <c r="A115" s="6">
        <v>70</v>
      </c>
      <c r="B115" s="5" t="s">
        <v>388</v>
      </c>
      <c r="C115" s="6" t="s">
        <v>389</v>
      </c>
      <c r="D115" s="6" t="s">
        <v>390</v>
      </c>
      <c r="E115" s="5" t="s">
        <v>391</v>
      </c>
      <c r="F115" s="7">
        <v>1</v>
      </c>
      <c r="G115" s="69" t="s">
        <v>392</v>
      </c>
      <c r="H115" s="69" t="s">
        <v>77</v>
      </c>
      <c r="I115" s="69" t="s">
        <v>25</v>
      </c>
      <c r="J115" s="11" t="s">
        <v>644</v>
      </c>
      <c r="K115" s="69" t="s">
        <v>26</v>
      </c>
      <c r="L115" s="69" t="s">
        <v>393</v>
      </c>
      <c r="M115" s="69" t="s">
        <v>394</v>
      </c>
      <c r="N115" s="6" t="s">
        <v>395</v>
      </c>
      <c r="O115" s="6">
        <v>41.49</v>
      </c>
      <c r="P115" s="7"/>
    </row>
    <row r="116" spans="1:16">
      <c r="A116" s="94">
        <v>71</v>
      </c>
      <c r="B116" s="117" t="s">
        <v>396</v>
      </c>
      <c r="C116" s="132" t="s">
        <v>389</v>
      </c>
      <c r="D116" s="132" t="s">
        <v>390</v>
      </c>
      <c r="E116" s="117" t="s">
        <v>391</v>
      </c>
      <c r="F116" s="132">
        <v>2</v>
      </c>
      <c r="G116" s="69" t="s">
        <v>397</v>
      </c>
      <c r="H116" s="69" t="s">
        <v>77</v>
      </c>
      <c r="I116" s="69" t="s">
        <v>25</v>
      </c>
      <c r="J116" s="11" t="s">
        <v>645</v>
      </c>
      <c r="K116" s="69" t="s">
        <v>26</v>
      </c>
      <c r="L116" s="105" t="s">
        <v>393</v>
      </c>
      <c r="M116" s="132" t="s">
        <v>398</v>
      </c>
      <c r="N116" s="94" t="s">
        <v>399</v>
      </c>
      <c r="O116" s="94">
        <v>62.46</v>
      </c>
      <c r="P116" s="146"/>
    </row>
    <row r="117" spans="1:16">
      <c r="A117" s="94"/>
      <c r="B117" s="117"/>
      <c r="C117" s="132"/>
      <c r="D117" s="132"/>
      <c r="E117" s="117"/>
      <c r="F117" s="132"/>
      <c r="G117" s="69" t="s">
        <v>400</v>
      </c>
      <c r="H117" s="69" t="s">
        <v>41</v>
      </c>
      <c r="I117" s="69" t="s">
        <v>25</v>
      </c>
      <c r="J117" s="11" t="s">
        <v>646</v>
      </c>
      <c r="K117" s="69" t="s">
        <v>341</v>
      </c>
      <c r="L117" s="105"/>
      <c r="M117" s="132"/>
      <c r="N117" s="94"/>
      <c r="O117" s="94"/>
      <c r="P117" s="146"/>
    </row>
    <row r="118" spans="1:16">
      <c r="A118" s="94">
        <v>72</v>
      </c>
      <c r="B118" s="117" t="s">
        <v>401</v>
      </c>
      <c r="C118" s="117" t="s">
        <v>389</v>
      </c>
      <c r="D118" s="117" t="s">
        <v>390</v>
      </c>
      <c r="E118" s="117" t="s">
        <v>391</v>
      </c>
      <c r="F118" s="117" t="s">
        <v>270</v>
      </c>
      <c r="G118" s="69" t="s">
        <v>402</v>
      </c>
      <c r="H118" s="69" t="s">
        <v>77</v>
      </c>
      <c r="I118" s="69" t="s">
        <v>25</v>
      </c>
      <c r="J118" s="11" t="s">
        <v>647</v>
      </c>
      <c r="K118" s="69" t="s">
        <v>341</v>
      </c>
      <c r="L118" s="132" t="s">
        <v>393</v>
      </c>
      <c r="M118" s="132" t="s">
        <v>403</v>
      </c>
      <c r="N118" s="94" t="s">
        <v>404</v>
      </c>
      <c r="O118" s="94">
        <v>56</v>
      </c>
      <c r="P118" s="146"/>
    </row>
    <row r="119" spans="1:16">
      <c r="A119" s="94"/>
      <c r="B119" s="117"/>
      <c r="C119" s="117"/>
      <c r="D119" s="117"/>
      <c r="E119" s="117"/>
      <c r="F119" s="117"/>
      <c r="G119" s="69" t="s">
        <v>405</v>
      </c>
      <c r="H119" s="69" t="s">
        <v>41</v>
      </c>
      <c r="I119" s="69" t="s">
        <v>25</v>
      </c>
      <c r="J119" s="11" t="s">
        <v>648</v>
      </c>
      <c r="K119" s="69" t="s">
        <v>341</v>
      </c>
      <c r="L119" s="132"/>
      <c r="M119" s="132"/>
      <c r="N119" s="94"/>
      <c r="O119" s="94"/>
      <c r="P119" s="146"/>
    </row>
    <row r="120" spans="1:16">
      <c r="A120" s="94"/>
      <c r="B120" s="117"/>
      <c r="C120" s="117"/>
      <c r="D120" s="117"/>
      <c r="E120" s="117"/>
      <c r="F120" s="117"/>
      <c r="G120" s="69" t="s">
        <v>406</v>
      </c>
      <c r="H120" s="69" t="s">
        <v>382</v>
      </c>
      <c r="I120" s="69" t="s">
        <v>25</v>
      </c>
      <c r="J120" s="11" t="s">
        <v>649</v>
      </c>
      <c r="K120" s="69" t="s">
        <v>341</v>
      </c>
      <c r="L120" s="132"/>
      <c r="M120" s="132"/>
      <c r="N120" s="94"/>
      <c r="O120" s="94"/>
      <c r="P120" s="146"/>
    </row>
    <row r="121" spans="1:16">
      <c r="A121" s="94">
        <v>73</v>
      </c>
      <c r="B121" s="117" t="s">
        <v>407</v>
      </c>
      <c r="C121" s="132" t="s">
        <v>389</v>
      </c>
      <c r="D121" s="132" t="s">
        <v>390</v>
      </c>
      <c r="E121" s="117" t="s">
        <v>391</v>
      </c>
      <c r="F121" s="132">
        <v>2</v>
      </c>
      <c r="G121" s="69" t="s">
        <v>408</v>
      </c>
      <c r="H121" s="69" t="s">
        <v>77</v>
      </c>
      <c r="I121" s="69" t="s">
        <v>25</v>
      </c>
      <c r="J121" s="11" t="s">
        <v>650</v>
      </c>
      <c r="K121" s="69" t="s">
        <v>255</v>
      </c>
      <c r="L121" s="132" t="s">
        <v>393</v>
      </c>
      <c r="M121" s="132" t="s">
        <v>409</v>
      </c>
      <c r="N121" s="94" t="s">
        <v>410</v>
      </c>
      <c r="O121" s="94">
        <v>56.32</v>
      </c>
      <c r="P121" s="146"/>
    </row>
    <row r="122" spans="1:16">
      <c r="A122" s="94"/>
      <c r="B122" s="117"/>
      <c r="C122" s="132"/>
      <c r="D122" s="132"/>
      <c r="E122" s="117"/>
      <c r="F122" s="132"/>
      <c r="G122" s="69" t="s">
        <v>411</v>
      </c>
      <c r="H122" s="69" t="s">
        <v>31</v>
      </c>
      <c r="I122" s="69" t="s">
        <v>42</v>
      </c>
      <c r="J122" s="91" t="s">
        <v>651</v>
      </c>
      <c r="K122" s="69" t="s">
        <v>341</v>
      </c>
      <c r="L122" s="132"/>
      <c r="M122" s="132"/>
      <c r="N122" s="94"/>
      <c r="O122" s="94"/>
      <c r="P122" s="146"/>
    </row>
    <row r="123" spans="1:16" ht="48">
      <c r="A123" s="8">
        <v>74</v>
      </c>
      <c r="B123" s="11" t="s">
        <v>412</v>
      </c>
      <c r="C123" s="69" t="s">
        <v>413</v>
      </c>
      <c r="D123" s="69" t="s">
        <v>414</v>
      </c>
      <c r="E123" s="69">
        <v>2015.01</v>
      </c>
      <c r="F123" s="69">
        <v>1</v>
      </c>
      <c r="G123" s="44" t="s">
        <v>415</v>
      </c>
      <c r="H123" s="44" t="s">
        <v>416</v>
      </c>
      <c r="I123" s="69" t="s">
        <v>25</v>
      </c>
      <c r="J123" s="11" t="s">
        <v>652</v>
      </c>
      <c r="K123" s="69" t="s">
        <v>33</v>
      </c>
      <c r="L123" s="69" t="s">
        <v>37</v>
      </c>
      <c r="M123" s="69" t="s">
        <v>417</v>
      </c>
      <c r="N123" s="11" t="s">
        <v>418</v>
      </c>
      <c r="O123" s="15" t="s">
        <v>330</v>
      </c>
      <c r="P123" s="69"/>
    </row>
    <row r="124" spans="1:16" ht="36">
      <c r="A124" s="8">
        <v>75</v>
      </c>
      <c r="B124" s="11" t="s">
        <v>419</v>
      </c>
      <c r="C124" s="69" t="s">
        <v>413</v>
      </c>
      <c r="D124" s="69" t="s">
        <v>414</v>
      </c>
      <c r="E124" s="69">
        <v>2015.1</v>
      </c>
      <c r="F124" s="69">
        <v>1</v>
      </c>
      <c r="G124" s="15" t="s">
        <v>420</v>
      </c>
      <c r="H124" s="15" t="s">
        <v>416</v>
      </c>
      <c r="I124" s="69" t="s">
        <v>25</v>
      </c>
      <c r="J124" s="11" t="s">
        <v>653</v>
      </c>
      <c r="K124" s="69" t="s">
        <v>26</v>
      </c>
      <c r="L124" s="69" t="s">
        <v>37</v>
      </c>
      <c r="M124" s="15" t="s">
        <v>421</v>
      </c>
      <c r="N124" s="15" t="s">
        <v>422</v>
      </c>
      <c r="O124" s="15" t="s">
        <v>80</v>
      </c>
      <c r="P124" s="69"/>
    </row>
    <row r="125" spans="1:16">
      <c r="A125" s="94">
        <v>76</v>
      </c>
      <c r="B125" s="105" t="s">
        <v>423</v>
      </c>
      <c r="C125" s="94" t="s">
        <v>389</v>
      </c>
      <c r="D125" s="94" t="s">
        <v>424</v>
      </c>
      <c r="E125" s="94">
        <v>2015.1</v>
      </c>
      <c r="F125" s="146">
        <v>1</v>
      </c>
      <c r="G125" s="94" t="s">
        <v>425</v>
      </c>
      <c r="H125" s="94" t="s">
        <v>24</v>
      </c>
      <c r="I125" s="94" t="s">
        <v>25</v>
      </c>
      <c r="J125" s="105" t="s">
        <v>654</v>
      </c>
      <c r="K125" s="105" t="s">
        <v>45</v>
      </c>
      <c r="L125" s="155" t="s">
        <v>341</v>
      </c>
      <c r="M125" s="94" t="s">
        <v>426</v>
      </c>
      <c r="N125" s="94" t="s">
        <v>427</v>
      </c>
      <c r="O125" s="94">
        <v>35.93</v>
      </c>
      <c r="P125" s="105"/>
    </row>
    <row r="126" spans="1:16">
      <c r="A126" s="94"/>
      <c r="B126" s="105"/>
      <c r="C126" s="94"/>
      <c r="D126" s="94"/>
      <c r="E126" s="94"/>
      <c r="F126" s="146"/>
      <c r="G126" s="94"/>
      <c r="H126" s="94"/>
      <c r="I126" s="94"/>
      <c r="J126" s="105"/>
      <c r="K126" s="105"/>
      <c r="L126" s="155"/>
      <c r="M126" s="94"/>
      <c r="N126" s="94"/>
      <c r="O126" s="94"/>
      <c r="P126" s="105"/>
    </row>
    <row r="127" spans="1:16">
      <c r="A127" s="94"/>
      <c r="B127" s="105"/>
      <c r="C127" s="94"/>
      <c r="D127" s="94"/>
      <c r="E127" s="94"/>
      <c r="F127" s="146"/>
      <c r="G127" s="94"/>
      <c r="H127" s="94"/>
      <c r="I127" s="94"/>
      <c r="J127" s="105"/>
      <c r="K127" s="105"/>
      <c r="L127" s="155"/>
      <c r="M127" s="94"/>
      <c r="N127" s="94"/>
      <c r="O127" s="94"/>
      <c r="P127" s="105"/>
    </row>
    <row r="128" spans="1:16">
      <c r="A128" s="94">
        <v>77</v>
      </c>
      <c r="B128" s="105" t="s">
        <v>428</v>
      </c>
      <c r="C128" s="94" t="s">
        <v>389</v>
      </c>
      <c r="D128" s="94" t="s">
        <v>429</v>
      </c>
      <c r="E128" s="94">
        <v>2015.1</v>
      </c>
      <c r="F128" s="146">
        <v>2</v>
      </c>
      <c r="G128" s="73" t="s">
        <v>430</v>
      </c>
      <c r="H128" s="73" t="s">
        <v>77</v>
      </c>
      <c r="I128" s="6" t="s">
        <v>25</v>
      </c>
      <c r="J128" s="73" t="s">
        <v>655</v>
      </c>
      <c r="K128" s="73" t="s">
        <v>33</v>
      </c>
      <c r="L128" s="164" t="s">
        <v>37</v>
      </c>
      <c r="M128" s="94" t="s">
        <v>431</v>
      </c>
      <c r="N128" s="94" t="s">
        <v>432</v>
      </c>
      <c r="O128" s="94">
        <v>62.46</v>
      </c>
      <c r="P128" s="146"/>
    </row>
    <row r="129" spans="1:16">
      <c r="A129" s="94"/>
      <c r="B129" s="105"/>
      <c r="C129" s="94"/>
      <c r="D129" s="94"/>
      <c r="E129" s="94"/>
      <c r="F129" s="146"/>
      <c r="G129" s="73" t="s">
        <v>433</v>
      </c>
      <c r="H129" s="73" t="s">
        <v>182</v>
      </c>
      <c r="I129" s="6" t="s">
        <v>25</v>
      </c>
      <c r="J129" s="73" t="s">
        <v>656</v>
      </c>
      <c r="K129" s="73" t="s">
        <v>33</v>
      </c>
      <c r="L129" s="164"/>
      <c r="M129" s="94"/>
      <c r="N129" s="94"/>
      <c r="O129" s="94"/>
      <c r="P129" s="146"/>
    </row>
    <row r="130" spans="1:16">
      <c r="A130" s="94">
        <v>78</v>
      </c>
      <c r="B130" s="105" t="s">
        <v>434</v>
      </c>
      <c r="C130" s="94" t="s">
        <v>389</v>
      </c>
      <c r="D130" s="94" t="s">
        <v>429</v>
      </c>
      <c r="E130" s="94">
        <v>2015.1</v>
      </c>
      <c r="F130" s="105" t="s">
        <v>285</v>
      </c>
      <c r="G130" s="73" t="s">
        <v>435</v>
      </c>
      <c r="H130" s="73" t="s">
        <v>77</v>
      </c>
      <c r="I130" s="73" t="s">
        <v>25</v>
      </c>
      <c r="J130" s="73" t="s">
        <v>657</v>
      </c>
      <c r="K130" s="73" t="s">
        <v>45</v>
      </c>
      <c r="L130" s="164" t="s">
        <v>51</v>
      </c>
      <c r="M130" s="94" t="s">
        <v>436</v>
      </c>
      <c r="N130" s="94" t="s">
        <v>437</v>
      </c>
      <c r="O130" s="94">
        <v>56</v>
      </c>
      <c r="P130" s="146"/>
    </row>
    <row r="131" spans="1:16">
      <c r="A131" s="94"/>
      <c r="B131" s="105"/>
      <c r="C131" s="94"/>
      <c r="D131" s="94"/>
      <c r="E131" s="94"/>
      <c r="F131" s="105"/>
      <c r="G131" s="73" t="s">
        <v>438</v>
      </c>
      <c r="H131" s="73" t="s">
        <v>184</v>
      </c>
      <c r="I131" s="73" t="s">
        <v>25</v>
      </c>
      <c r="J131" s="73" t="s">
        <v>658</v>
      </c>
      <c r="K131" s="73" t="s">
        <v>127</v>
      </c>
      <c r="L131" s="164"/>
      <c r="M131" s="94"/>
      <c r="N131" s="94"/>
      <c r="O131" s="94"/>
      <c r="P131" s="146"/>
    </row>
    <row r="132" spans="1:16" ht="36">
      <c r="A132" s="6">
        <v>79</v>
      </c>
      <c r="B132" s="5" t="s">
        <v>439</v>
      </c>
      <c r="C132" s="6" t="s">
        <v>389</v>
      </c>
      <c r="D132" s="6" t="s">
        <v>429</v>
      </c>
      <c r="E132" s="6">
        <v>2015.1</v>
      </c>
      <c r="F132" s="5" t="s">
        <v>292</v>
      </c>
      <c r="G132" s="73" t="s">
        <v>440</v>
      </c>
      <c r="H132" s="73" t="s">
        <v>77</v>
      </c>
      <c r="I132" s="73" t="s">
        <v>25</v>
      </c>
      <c r="J132" s="73" t="s">
        <v>659</v>
      </c>
      <c r="K132" s="73" t="s">
        <v>45</v>
      </c>
      <c r="L132" s="73" t="s">
        <v>37</v>
      </c>
      <c r="M132" s="6" t="s">
        <v>441</v>
      </c>
      <c r="N132" s="6" t="s">
        <v>442</v>
      </c>
      <c r="O132" s="6">
        <v>35.93</v>
      </c>
      <c r="P132" s="7"/>
    </row>
    <row r="133" spans="1:16">
      <c r="A133" s="94">
        <v>80</v>
      </c>
      <c r="B133" s="105" t="s">
        <v>443</v>
      </c>
      <c r="C133" s="94" t="s">
        <v>389</v>
      </c>
      <c r="D133" s="94" t="s">
        <v>429</v>
      </c>
      <c r="E133" s="94">
        <v>2015.1</v>
      </c>
      <c r="F133" s="105" t="s">
        <v>285</v>
      </c>
      <c r="G133" s="76" t="s">
        <v>444</v>
      </c>
      <c r="H133" s="73" t="s">
        <v>77</v>
      </c>
      <c r="I133" s="73" t="s">
        <v>25</v>
      </c>
      <c r="J133" s="73" t="s">
        <v>660</v>
      </c>
      <c r="K133" s="5"/>
      <c r="L133" s="164" t="s">
        <v>37</v>
      </c>
      <c r="M133" s="94" t="s">
        <v>445</v>
      </c>
      <c r="N133" s="94" t="s">
        <v>446</v>
      </c>
      <c r="O133" s="94">
        <v>56</v>
      </c>
      <c r="P133" s="146"/>
    </row>
    <row r="134" spans="1:16">
      <c r="A134" s="94"/>
      <c r="B134" s="105"/>
      <c r="C134" s="94"/>
      <c r="D134" s="94"/>
      <c r="E134" s="94"/>
      <c r="F134" s="105"/>
      <c r="G134" s="76" t="s">
        <v>447</v>
      </c>
      <c r="H134" s="73" t="s">
        <v>182</v>
      </c>
      <c r="I134" s="73" t="s">
        <v>25</v>
      </c>
      <c r="J134" s="73" t="s">
        <v>661</v>
      </c>
      <c r="K134" s="5"/>
      <c r="L134" s="164"/>
      <c r="M134" s="94"/>
      <c r="N134" s="94"/>
      <c r="O134" s="94"/>
      <c r="P134" s="146"/>
    </row>
    <row r="135" spans="1:16" ht="24">
      <c r="A135" s="6">
        <v>81</v>
      </c>
      <c r="B135" s="5" t="s">
        <v>448</v>
      </c>
      <c r="C135" s="6" t="s">
        <v>389</v>
      </c>
      <c r="D135" s="6" t="s">
        <v>449</v>
      </c>
      <c r="E135" s="6">
        <v>2015.1</v>
      </c>
      <c r="F135" s="7">
        <v>1</v>
      </c>
      <c r="G135" s="6" t="s">
        <v>450</v>
      </c>
      <c r="H135" s="6" t="s">
        <v>70</v>
      </c>
      <c r="I135" s="11" t="s">
        <v>25</v>
      </c>
      <c r="J135" s="5" t="s">
        <v>662</v>
      </c>
      <c r="K135" s="5" t="s">
        <v>100</v>
      </c>
      <c r="L135" s="46" t="s">
        <v>71</v>
      </c>
      <c r="M135" s="6" t="s">
        <v>451</v>
      </c>
      <c r="N135" s="6" t="s">
        <v>452</v>
      </c>
      <c r="O135" s="6">
        <v>56.32</v>
      </c>
      <c r="P135" s="5"/>
    </row>
    <row r="136" spans="1:16">
      <c r="A136" s="94">
        <v>82</v>
      </c>
      <c r="B136" s="105" t="s">
        <v>453</v>
      </c>
      <c r="C136" s="94" t="s">
        <v>389</v>
      </c>
      <c r="D136" s="94" t="s">
        <v>449</v>
      </c>
      <c r="E136" s="94">
        <v>2015.1</v>
      </c>
      <c r="F136" s="105" t="s">
        <v>270</v>
      </c>
      <c r="G136" s="6" t="s">
        <v>454</v>
      </c>
      <c r="H136" s="6" t="s">
        <v>70</v>
      </c>
      <c r="I136" s="11" t="s">
        <v>25</v>
      </c>
      <c r="J136" s="5" t="s">
        <v>663</v>
      </c>
      <c r="K136" s="5" t="s">
        <v>255</v>
      </c>
      <c r="L136" s="5" t="s">
        <v>71</v>
      </c>
      <c r="M136" s="94" t="s">
        <v>455</v>
      </c>
      <c r="N136" s="94" t="s">
        <v>456</v>
      </c>
      <c r="O136" s="94">
        <v>62.46</v>
      </c>
      <c r="P136" s="105"/>
    </row>
    <row r="137" spans="1:16" ht="24">
      <c r="A137" s="94"/>
      <c r="B137" s="105"/>
      <c r="C137" s="94"/>
      <c r="D137" s="94"/>
      <c r="E137" s="94"/>
      <c r="F137" s="105"/>
      <c r="G137" s="6" t="s">
        <v>457</v>
      </c>
      <c r="H137" s="6" t="s">
        <v>41</v>
      </c>
      <c r="I137" s="6" t="s">
        <v>25</v>
      </c>
      <c r="J137" s="5" t="s">
        <v>664</v>
      </c>
      <c r="K137" s="5" t="s">
        <v>100</v>
      </c>
      <c r="L137" s="5"/>
      <c r="M137" s="94"/>
      <c r="N137" s="94"/>
      <c r="O137" s="94"/>
      <c r="P137" s="105"/>
    </row>
    <row r="138" spans="1:16">
      <c r="A138" s="94"/>
      <c r="B138" s="105"/>
      <c r="C138" s="94"/>
      <c r="D138" s="94"/>
      <c r="E138" s="94"/>
      <c r="F138" s="105"/>
      <c r="G138" s="6" t="s">
        <v>458</v>
      </c>
      <c r="H138" s="6" t="s">
        <v>382</v>
      </c>
      <c r="I138" s="6" t="s">
        <v>459</v>
      </c>
      <c r="J138" s="5" t="s">
        <v>665</v>
      </c>
      <c r="K138" s="5" t="s">
        <v>127</v>
      </c>
      <c r="L138" s="5"/>
      <c r="M138" s="94"/>
      <c r="N138" s="94"/>
      <c r="O138" s="94"/>
      <c r="P138" s="105"/>
    </row>
    <row r="139" spans="1:16">
      <c r="A139" s="94">
        <v>83</v>
      </c>
      <c r="B139" s="105" t="s">
        <v>460</v>
      </c>
      <c r="C139" s="94" t="s">
        <v>389</v>
      </c>
      <c r="D139" s="94" t="s">
        <v>449</v>
      </c>
      <c r="E139" s="94">
        <v>2015.1</v>
      </c>
      <c r="F139" s="105" t="s">
        <v>270</v>
      </c>
      <c r="G139" s="6" t="s">
        <v>461</v>
      </c>
      <c r="H139" s="6" t="s">
        <v>70</v>
      </c>
      <c r="I139" s="11" t="s">
        <v>25</v>
      </c>
      <c r="J139" s="5" t="s">
        <v>666</v>
      </c>
      <c r="K139" s="5" t="s">
        <v>26</v>
      </c>
      <c r="L139" s="5" t="s">
        <v>46</v>
      </c>
      <c r="M139" s="94" t="s">
        <v>462</v>
      </c>
      <c r="N139" s="94" t="s">
        <v>463</v>
      </c>
      <c r="O139" s="94">
        <v>56.32</v>
      </c>
      <c r="P139" s="105"/>
    </row>
    <row r="140" spans="1:16">
      <c r="A140" s="94"/>
      <c r="B140" s="105"/>
      <c r="C140" s="94"/>
      <c r="D140" s="94"/>
      <c r="E140" s="94"/>
      <c r="F140" s="105"/>
      <c r="G140" s="6" t="s">
        <v>464</v>
      </c>
      <c r="H140" s="6" t="s">
        <v>41</v>
      </c>
      <c r="I140" s="6" t="s">
        <v>459</v>
      </c>
      <c r="J140" s="5" t="s">
        <v>667</v>
      </c>
      <c r="K140" s="5" t="s">
        <v>26</v>
      </c>
      <c r="L140" s="5"/>
      <c r="M140" s="94"/>
      <c r="N140" s="94"/>
      <c r="O140" s="94"/>
      <c r="P140" s="105"/>
    </row>
    <row r="141" spans="1:16">
      <c r="A141" s="94"/>
      <c r="B141" s="105"/>
      <c r="C141" s="94"/>
      <c r="D141" s="94"/>
      <c r="E141" s="94"/>
      <c r="F141" s="105"/>
      <c r="G141" s="6" t="s">
        <v>465</v>
      </c>
      <c r="H141" s="6" t="s">
        <v>466</v>
      </c>
      <c r="I141" s="6" t="s">
        <v>459</v>
      </c>
      <c r="J141" s="5" t="s">
        <v>668</v>
      </c>
      <c r="K141" s="5" t="s">
        <v>33</v>
      </c>
      <c r="L141" s="5"/>
      <c r="M141" s="94"/>
      <c r="N141" s="94"/>
      <c r="O141" s="94"/>
      <c r="P141" s="105"/>
    </row>
    <row r="142" spans="1:16">
      <c r="A142" s="105" t="s">
        <v>467</v>
      </c>
      <c r="B142" s="105" t="s">
        <v>468</v>
      </c>
      <c r="C142" s="105" t="s">
        <v>389</v>
      </c>
      <c r="D142" s="105" t="s">
        <v>469</v>
      </c>
      <c r="E142" s="105" t="s">
        <v>68</v>
      </c>
      <c r="F142" s="153" t="s">
        <v>270</v>
      </c>
      <c r="G142" s="11" t="s">
        <v>228</v>
      </c>
      <c r="H142" s="11" t="s">
        <v>77</v>
      </c>
      <c r="I142" s="11" t="s">
        <v>25</v>
      </c>
      <c r="J142" s="11" t="s">
        <v>669</v>
      </c>
      <c r="K142" s="11" t="s">
        <v>45</v>
      </c>
      <c r="L142" s="5" t="s">
        <v>71</v>
      </c>
      <c r="M142" s="105" t="s">
        <v>470</v>
      </c>
      <c r="N142" s="105" t="s">
        <v>471</v>
      </c>
      <c r="O142" s="105" t="s">
        <v>171</v>
      </c>
      <c r="P142" s="146"/>
    </row>
    <row r="143" spans="1:16">
      <c r="A143" s="105"/>
      <c r="B143" s="105"/>
      <c r="C143" s="105"/>
      <c r="D143" s="105"/>
      <c r="E143" s="105"/>
      <c r="F143" s="153"/>
      <c r="G143" s="11" t="s">
        <v>472</v>
      </c>
      <c r="H143" s="11" t="s">
        <v>41</v>
      </c>
      <c r="I143" s="11" t="s">
        <v>42</v>
      </c>
      <c r="J143" s="11" t="s">
        <v>670</v>
      </c>
      <c r="K143" s="11" t="s">
        <v>45</v>
      </c>
      <c r="L143" s="5" t="s">
        <v>71</v>
      </c>
      <c r="M143" s="105"/>
      <c r="N143" s="105"/>
      <c r="O143" s="105"/>
      <c r="P143" s="146"/>
    </row>
    <row r="144" spans="1:16">
      <c r="A144" s="105"/>
      <c r="B144" s="105"/>
      <c r="C144" s="105"/>
      <c r="D144" s="105"/>
      <c r="E144" s="105"/>
      <c r="F144" s="153"/>
      <c r="G144" s="11" t="s">
        <v>473</v>
      </c>
      <c r="H144" s="11" t="s">
        <v>111</v>
      </c>
      <c r="I144" s="11" t="s">
        <v>25</v>
      </c>
      <c r="J144" s="11" t="s">
        <v>671</v>
      </c>
      <c r="K144" s="11" t="s">
        <v>33</v>
      </c>
      <c r="L144" s="5" t="s">
        <v>71</v>
      </c>
      <c r="M144" s="105"/>
      <c r="N144" s="105"/>
      <c r="O144" s="105"/>
      <c r="P144" s="146"/>
    </row>
    <row r="145" spans="1:16">
      <c r="A145" s="105" t="s">
        <v>474</v>
      </c>
      <c r="B145" s="105" t="s">
        <v>475</v>
      </c>
      <c r="C145" s="105" t="s">
        <v>389</v>
      </c>
      <c r="D145" s="105" t="s">
        <v>469</v>
      </c>
      <c r="E145" s="105" t="s">
        <v>68</v>
      </c>
      <c r="F145" s="105" t="s">
        <v>285</v>
      </c>
      <c r="G145" s="11" t="s">
        <v>476</v>
      </c>
      <c r="H145" s="11" t="s">
        <v>77</v>
      </c>
      <c r="I145" s="11" t="s">
        <v>25</v>
      </c>
      <c r="J145" s="11" t="s">
        <v>672</v>
      </c>
      <c r="K145" s="11" t="s">
        <v>45</v>
      </c>
      <c r="L145" s="5" t="s">
        <v>71</v>
      </c>
      <c r="M145" s="105" t="s">
        <v>477</v>
      </c>
      <c r="N145" s="105" t="s">
        <v>478</v>
      </c>
      <c r="O145" s="105" t="s">
        <v>171</v>
      </c>
      <c r="P145" s="146"/>
    </row>
    <row r="146" spans="1:16">
      <c r="A146" s="105"/>
      <c r="B146" s="105"/>
      <c r="C146" s="105"/>
      <c r="D146" s="105"/>
      <c r="E146" s="105"/>
      <c r="F146" s="105"/>
      <c r="G146" s="11" t="s">
        <v>479</v>
      </c>
      <c r="H146" s="11" t="s">
        <v>31</v>
      </c>
      <c r="I146" s="11" t="s">
        <v>25</v>
      </c>
      <c r="J146" s="11" t="s">
        <v>673</v>
      </c>
      <c r="K146" s="11" t="s">
        <v>45</v>
      </c>
      <c r="L146" s="5" t="s">
        <v>71</v>
      </c>
      <c r="M146" s="105"/>
      <c r="N146" s="105"/>
      <c r="O146" s="105"/>
      <c r="P146" s="146"/>
    </row>
    <row r="147" spans="1:16">
      <c r="A147" s="107">
        <v>86</v>
      </c>
      <c r="B147" s="118" t="s">
        <v>480</v>
      </c>
      <c r="C147" s="133" t="s">
        <v>481</v>
      </c>
      <c r="D147" s="140" t="s">
        <v>482</v>
      </c>
      <c r="E147" s="142">
        <v>2015.1</v>
      </c>
      <c r="F147" s="142">
        <v>2</v>
      </c>
      <c r="G147" s="77" t="s">
        <v>483</v>
      </c>
      <c r="H147" s="77" t="s">
        <v>24</v>
      </c>
      <c r="I147" s="77" t="s">
        <v>25</v>
      </c>
      <c r="J147" s="77" t="s">
        <v>674</v>
      </c>
      <c r="K147" s="77" t="s">
        <v>45</v>
      </c>
      <c r="L147" s="118" t="s">
        <v>484</v>
      </c>
      <c r="M147" s="142" t="s">
        <v>27</v>
      </c>
      <c r="N147" s="118" t="s">
        <v>485</v>
      </c>
      <c r="O147" s="118">
        <v>62.46</v>
      </c>
      <c r="P147" s="118"/>
    </row>
    <row r="148" spans="1:16">
      <c r="A148" s="107"/>
      <c r="B148" s="118"/>
      <c r="C148" s="133"/>
      <c r="D148" s="140"/>
      <c r="E148" s="142"/>
      <c r="F148" s="142"/>
      <c r="G148" s="77" t="s">
        <v>486</v>
      </c>
      <c r="H148" s="77" t="s">
        <v>109</v>
      </c>
      <c r="I148" s="77" t="s">
        <v>42</v>
      </c>
      <c r="J148" s="77" t="s">
        <v>675</v>
      </c>
      <c r="K148" s="77" t="s">
        <v>45</v>
      </c>
      <c r="L148" s="118"/>
      <c r="M148" s="142"/>
      <c r="N148" s="118"/>
      <c r="O148" s="118"/>
      <c r="P148" s="118"/>
    </row>
    <row r="149" spans="1:16">
      <c r="A149" s="107">
        <v>87</v>
      </c>
      <c r="B149" s="118" t="s">
        <v>487</v>
      </c>
      <c r="C149" s="133" t="s">
        <v>481</v>
      </c>
      <c r="D149" s="140" t="s">
        <v>482</v>
      </c>
      <c r="E149" s="142">
        <v>2015.1</v>
      </c>
      <c r="F149" s="142">
        <v>2</v>
      </c>
      <c r="G149" s="77" t="s">
        <v>488</v>
      </c>
      <c r="H149" s="77" t="s">
        <v>24</v>
      </c>
      <c r="I149" s="77" t="s">
        <v>25</v>
      </c>
      <c r="J149" s="77" t="s">
        <v>676</v>
      </c>
      <c r="K149" s="77" t="s">
        <v>255</v>
      </c>
      <c r="L149" s="118" t="s">
        <v>489</v>
      </c>
      <c r="M149" s="142" t="s">
        <v>37</v>
      </c>
      <c r="N149" s="118" t="s">
        <v>490</v>
      </c>
      <c r="O149" s="118">
        <v>55.11</v>
      </c>
      <c r="P149" s="118"/>
    </row>
    <row r="150" spans="1:16">
      <c r="A150" s="107"/>
      <c r="B150" s="118"/>
      <c r="C150" s="133"/>
      <c r="D150" s="140"/>
      <c r="E150" s="142"/>
      <c r="F150" s="142"/>
      <c r="G150" s="77" t="s">
        <v>491</v>
      </c>
      <c r="H150" s="77" t="s">
        <v>109</v>
      </c>
      <c r="I150" s="77" t="s">
        <v>25</v>
      </c>
      <c r="J150" s="77" t="s">
        <v>677</v>
      </c>
      <c r="K150" s="77" t="s">
        <v>33</v>
      </c>
      <c r="L150" s="118"/>
      <c r="M150" s="142"/>
      <c r="N150" s="118"/>
      <c r="O150" s="118"/>
      <c r="P150" s="118"/>
    </row>
    <row r="151" spans="1:16">
      <c r="A151" s="108">
        <v>88</v>
      </c>
      <c r="B151" s="119" t="s">
        <v>492</v>
      </c>
      <c r="C151" s="134" t="s">
        <v>481</v>
      </c>
      <c r="D151" s="108" t="s">
        <v>493</v>
      </c>
      <c r="E151" s="143">
        <v>2015.1</v>
      </c>
      <c r="F151" s="143">
        <v>2</v>
      </c>
      <c r="G151" s="78" t="s">
        <v>494</v>
      </c>
      <c r="H151" s="78" t="s">
        <v>77</v>
      </c>
      <c r="I151" s="78" t="s">
        <v>25</v>
      </c>
      <c r="J151" s="78" t="s">
        <v>678</v>
      </c>
      <c r="K151" s="78" t="s">
        <v>45</v>
      </c>
      <c r="L151" s="119" t="s">
        <v>495</v>
      </c>
      <c r="M151" s="143" t="s">
        <v>37</v>
      </c>
      <c r="N151" s="178" t="s">
        <v>496</v>
      </c>
      <c r="O151" s="119" t="s">
        <v>80</v>
      </c>
      <c r="P151" s="119"/>
    </row>
    <row r="152" spans="1:16">
      <c r="A152" s="108"/>
      <c r="B152" s="119"/>
      <c r="C152" s="134"/>
      <c r="D152" s="108"/>
      <c r="E152" s="143"/>
      <c r="F152" s="143"/>
      <c r="G152" s="78" t="s">
        <v>497</v>
      </c>
      <c r="H152" s="78" t="s">
        <v>41</v>
      </c>
      <c r="I152" s="78" t="s">
        <v>42</v>
      </c>
      <c r="J152" s="78" t="s">
        <v>679</v>
      </c>
      <c r="K152" s="78" t="s">
        <v>33</v>
      </c>
      <c r="L152" s="119"/>
      <c r="M152" s="143"/>
      <c r="N152" s="119"/>
      <c r="O152" s="185"/>
      <c r="P152" s="119"/>
    </row>
    <row r="153" spans="1:16" ht="24">
      <c r="A153" s="4">
        <v>89</v>
      </c>
      <c r="B153" s="5" t="s">
        <v>498</v>
      </c>
      <c r="C153" s="6" t="s">
        <v>481</v>
      </c>
      <c r="D153" s="6" t="s">
        <v>499</v>
      </c>
      <c r="E153" s="6">
        <v>2018.1</v>
      </c>
      <c r="F153" s="79">
        <v>1</v>
      </c>
      <c r="G153" s="80" t="s">
        <v>500</v>
      </c>
      <c r="H153" s="81" t="s">
        <v>501</v>
      </c>
      <c r="I153" s="81" t="s">
        <v>25</v>
      </c>
      <c r="J153" s="81" t="s">
        <v>680</v>
      </c>
      <c r="K153" s="81" t="s">
        <v>26</v>
      </c>
      <c r="L153" s="84" t="s">
        <v>341</v>
      </c>
      <c r="M153" s="6" t="s">
        <v>502</v>
      </c>
      <c r="N153" s="50" t="s">
        <v>503</v>
      </c>
      <c r="O153" s="50">
        <v>62.46</v>
      </c>
      <c r="P153" s="5"/>
    </row>
    <row r="154" spans="1:16">
      <c r="A154" s="96">
        <v>90</v>
      </c>
      <c r="B154" s="105" t="s">
        <v>504</v>
      </c>
      <c r="C154" s="94" t="s">
        <v>481</v>
      </c>
      <c r="D154" s="94" t="s">
        <v>499</v>
      </c>
      <c r="E154" s="94">
        <v>2018.1</v>
      </c>
      <c r="F154" s="105" t="s">
        <v>285</v>
      </c>
      <c r="G154" s="82" t="s">
        <v>505</v>
      </c>
      <c r="H154" s="82" t="s">
        <v>24</v>
      </c>
      <c r="I154" s="82" t="s">
        <v>25</v>
      </c>
      <c r="J154" s="82" t="s">
        <v>681</v>
      </c>
      <c r="K154" s="82" t="s">
        <v>26</v>
      </c>
      <c r="L154" s="161" t="s">
        <v>83</v>
      </c>
      <c r="M154" s="94" t="s">
        <v>506</v>
      </c>
      <c r="N154" s="175" t="s">
        <v>507</v>
      </c>
      <c r="O154" s="175">
        <v>56.32</v>
      </c>
      <c r="P154" s="105"/>
    </row>
    <row r="155" spans="1:16">
      <c r="A155" s="96"/>
      <c r="B155" s="105"/>
      <c r="C155" s="94"/>
      <c r="D155" s="94"/>
      <c r="E155" s="94"/>
      <c r="F155" s="105"/>
      <c r="G155" s="82" t="s">
        <v>508</v>
      </c>
      <c r="H155" s="82" t="s">
        <v>182</v>
      </c>
      <c r="I155" s="82" t="s">
        <v>25</v>
      </c>
      <c r="J155" s="82" t="s">
        <v>682</v>
      </c>
      <c r="K155" s="82" t="s">
        <v>26</v>
      </c>
      <c r="L155" s="163"/>
      <c r="M155" s="94"/>
      <c r="N155" s="176"/>
      <c r="O155" s="176"/>
      <c r="P155" s="105"/>
    </row>
    <row r="156" spans="1:16" ht="24">
      <c r="A156" s="96">
        <v>91</v>
      </c>
      <c r="B156" s="105" t="s">
        <v>509</v>
      </c>
      <c r="C156" s="122" t="s">
        <v>481</v>
      </c>
      <c r="D156" s="122" t="s">
        <v>510</v>
      </c>
      <c r="E156" s="144" t="s">
        <v>511</v>
      </c>
      <c r="F156" s="154">
        <v>2</v>
      </c>
      <c r="G156" s="69" t="s">
        <v>512</v>
      </c>
      <c r="H156" s="69" t="s">
        <v>24</v>
      </c>
      <c r="I156" s="69" t="s">
        <v>459</v>
      </c>
      <c r="J156" s="11" t="s">
        <v>683</v>
      </c>
      <c r="K156" s="69" t="s">
        <v>513</v>
      </c>
      <c r="L156" s="117" t="s">
        <v>51</v>
      </c>
      <c r="M156" s="166" t="s">
        <v>514</v>
      </c>
      <c r="N156" s="175" t="s">
        <v>515</v>
      </c>
      <c r="O156" s="175">
        <v>62.46</v>
      </c>
      <c r="P156" s="105"/>
    </row>
    <row r="157" spans="1:16" ht="27" customHeight="1">
      <c r="A157" s="96"/>
      <c r="B157" s="105"/>
      <c r="C157" s="122"/>
      <c r="D157" s="122"/>
      <c r="E157" s="144"/>
      <c r="F157" s="154"/>
      <c r="G157" s="69" t="s">
        <v>516</v>
      </c>
      <c r="H157" s="69" t="s">
        <v>41</v>
      </c>
      <c r="I157" s="69" t="s">
        <v>459</v>
      </c>
      <c r="J157" s="11" t="s">
        <v>684</v>
      </c>
      <c r="K157" s="69" t="s">
        <v>517</v>
      </c>
      <c r="L157" s="117"/>
      <c r="M157" s="167"/>
      <c r="N157" s="176"/>
      <c r="O157" s="176"/>
      <c r="P157" s="105"/>
    </row>
    <row r="158" spans="1:16" ht="24">
      <c r="A158" s="4">
        <v>92</v>
      </c>
      <c r="B158" s="5" t="s">
        <v>518</v>
      </c>
      <c r="C158" s="9" t="s">
        <v>481</v>
      </c>
      <c r="D158" s="9" t="s">
        <v>510</v>
      </c>
      <c r="E158" s="6">
        <v>2015.1</v>
      </c>
      <c r="F158" s="5" t="s">
        <v>292</v>
      </c>
      <c r="G158" s="11" t="s">
        <v>519</v>
      </c>
      <c r="H158" s="11" t="s">
        <v>24</v>
      </c>
      <c r="I158" s="11" t="s">
        <v>25</v>
      </c>
      <c r="J158" s="11" t="s">
        <v>685</v>
      </c>
      <c r="K158" s="11" t="s">
        <v>26</v>
      </c>
      <c r="L158" s="11" t="s">
        <v>27</v>
      </c>
      <c r="M158" s="6" t="s">
        <v>520</v>
      </c>
      <c r="N158" s="50" t="s">
        <v>521</v>
      </c>
      <c r="O158" s="50">
        <v>62.46</v>
      </c>
      <c r="P158" s="5"/>
    </row>
    <row r="159" spans="1:16">
      <c r="A159" s="96">
        <v>93</v>
      </c>
      <c r="B159" s="120" t="s">
        <v>522</v>
      </c>
      <c r="C159" s="135" t="s">
        <v>481</v>
      </c>
      <c r="D159" s="122" t="s">
        <v>510</v>
      </c>
      <c r="E159" s="145">
        <v>2015.1</v>
      </c>
      <c r="F159" s="105" t="s">
        <v>285</v>
      </c>
      <c r="G159" s="11" t="s">
        <v>523</v>
      </c>
      <c r="H159" s="11" t="s">
        <v>24</v>
      </c>
      <c r="I159" s="11" t="s">
        <v>25</v>
      </c>
      <c r="J159" s="11" t="s">
        <v>686</v>
      </c>
      <c r="K159" s="11" t="s">
        <v>26</v>
      </c>
      <c r="L159" s="117" t="s">
        <v>51</v>
      </c>
      <c r="M159" s="117" t="s">
        <v>524</v>
      </c>
      <c r="N159" s="175" t="s">
        <v>525</v>
      </c>
      <c r="O159" s="175">
        <v>55.11</v>
      </c>
      <c r="P159" s="105"/>
    </row>
    <row r="160" spans="1:16">
      <c r="A160" s="96"/>
      <c r="B160" s="121"/>
      <c r="C160" s="136"/>
      <c r="D160" s="122"/>
      <c r="E160" s="145"/>
      <c r="F160" s="105"/>
      <c r="G160" s="11" t="s">
        <v>526</v>
      </c>
      <c r="H160" s="11" t="s">
        <v>41</v>
      </c>
      <c r="I160" s="11" t="s">
        <v>25</v>
      </c>
      <c r="J160" s="11" t="s">
        <v>687</v>
      </c>
      <c r="K160" s="11" t="s">
        <v>26</v>
      </c>
      <c r="L160" s="117"/>
      <c r="M160" s="117"/>
      <c r="N160" s="176"/>
      <c r="O160" s="176"/>
      <c r="P160" s="105"/>
    </row>
    <row r="161" spans="1:16" ht="36">
      <c r="A161" s="4">
        <v>94</v>
      </c>
      <c r="B161" s="5" t="s">
        <v>527</v>
      </c>
      <c r="C161" s="83" t="s">
        <v>481</v>
      </c>
      <c r="D161" s="9" t="s">
        <v>510</v>
      </c>
      <c r="E161" s="10">
        <v>2015.1</v>
      </c>
      <c r="F161" s="5" t="s">
        <v>292</v>
      </c>
      <c r="G161" s="11" t="s">
        <v>528</v>
      </c>
      <c r="H161" s="11" t="s">
        <v>77</v>
      </c>
      <c r="I161" s="11" t="s">
        <v>25</v>
      </c>
      <c r="J161" s="11" t="s">
        <v>688</v>
      </c>
      <c r="K161" s="11" t="s">
        <v>33</v>
      </c>
      <c r="L161" s="11" t="s">
        <v>37</v>
      </c>
      <c r="M161" s="6" t="s">
        <v>529</v>
      </c>
      <c r="N161" s="50" t="s">
        <v>530</v>
      </c>
      <c r="O161" s="50">
        <v>62.46</v>
      </c>
      <c r="P161" s="5"/>
    </row>
    <row r="162" spans="1:16" ht="36">
      <c r="A162" s="4">
        <v>95</v>
      </c>
      <c r="B162" s="5" t="s">
        <v>531</v>
      </c>
      <c r="C162" s="6" t="s">
        <v>481</v>
      </c>
      <c r="D162" s="6" t="s">
        <v>510</v>
      </c>
      <c r="E162" s="6">
        <v>2015</v>
      </c>
      <c r="F162" s="5" t="s">
        <v>292</v>
      </c>
      <c r="G162" s="6" t="s">
        <v>532</v>
      </c>
      <c r="H162" s="6" t="s">
        <v>24</v>
      </c>
      <c r="I162" s="6" t="s">
        <v>25</v>
      </c>
      <c r="J162" s="5" t="s">
        <v>689</v>
      </c>
      <c r="K162" s="5" t="s">
        <v>26</v>
      </c>
      <c r="L162" s="11" t="s">
        <v>51</v>
      </c>
      <c r="M162" s="6" t="s">
        <v>533</v>
      </c>
      <c r="N162" s="6" t="s">
        <v>534</v>
      </c>
      <c r="O162" s="6">
        <v>56.32</v>
      </c>
      <c r="P162" s="5"/>
    </row>
  </sheetData>
  <mergeCells count="527">
    <mergeCell ref="P145:P146"/>
    <mergeCell ref="P147:P148"/>
    <mergeCell ref="P149:P150"/>
    <mergeCell ref="P151:P152"/>
    <mergeCell ref="P154:P155"/>
    <mergeCell ref="P156:P157"/>
    <mergeCell ref="P159:P160"/>
    <mergeCell ref="P118:P120"/>
    <mergeCell ref="P121:P122"/>
    <mergeCell ref="P125:P127"/>
    <mergeCell ref="P128:P129"/>
    <mergeCell ref="P130:P131"/>
    <mergeCell ref="P133:P134"/>
    <mergeCell ref="P136:P138"/>
    <mergeCell ref="P139:P141"/>
    <mergeCell ref="P142:P144"/>
    <mergeCell ref="P85:P86"/>
    <mergeCell ref="P88:P89"/>
    <mergeCell ref="P90:P92"/>
    <mergeCell ref="P93:P94"/>
    <mergeCell ref="P98:P99"/>
    <mergeCell ref="P100:P102"/>
    <mergeCell ref="P106:P108"/>
    <mergeCell ref="P110:P112"/>
    <mergeCell ref="P116:P117"/>
    <mergeCell ref="O156:O157"/>
    <mergeCell ref="O159:O160"/>
    <mergeCell ref="P2:P4"/>
    <mergeCell ref="P5:P6"/>
    <mergeCell ref="P8:P9"/>
    <mergeCell ref="P17:P18"/>
    <mergeCell ref="P22:P24"/>
    <mergeCell ref="P25:P26"/>
    <mergeCell ref="P27:P28"/>
    <mergeCell ref="P29:P31"/>
    <mergeCell ref="P32:P33"/>
    <mergeCell ref="P36:P37"/>
    <mergeCell ref="P46:P48"/>
    <mergeCell ref="P49:P51"/>
    <mergeCell ref="P53:P55"/>
    <mergeCell ref="P57:P58"/>
    <mergeCell ref="P59:P60"/>
    <mergeCell ref="P62:P63"/>
    <mergeCell ref="P65:P66"/>
    <mergeCell ref="P67:P69"/>
    <mergeCell ref="P70:P72"/>
    <mergeCell ref="P76:P77"/>
    <mergeCell ref="P79:P80"/>
    <mergeCell ref="P81:P83"/>
    <mergeCell ref="O133:O134"/>
    <mergeCell ref="O136:O138"/>
    <mergeCell ref="O139:O141"/>
    <mergeCell ref="O142:O144"/>
    <mergeCell ref="O145:O146"/>
    <mergeCell ref="O147:O148"/>
    <mergeCell ref="O149:O150"/>
    <mergeCell ref="O151:O152"/>
    <mergeCell ref="O154:O155"/>
    <mergeCell ref="O100:O102"/>
    <mergeCell ref="O106:O108"/>
    <mergeCell ref="O110:O112"/>
    <mergeCell ref="O116:O117"/>
    <mergeCell ref="O118:O120"/>
    <mergeCell ref="O121:O122"/>
    <mergeCell ref="O125:O127"/>
    <mergeCell ref="O128:O129"/>
    <mergeCell ref="O130:O131"/>
    <mergeCell ref="O70:O72"/>
    <mergeCell ref="O76:O77"/>
    <mergeCell ref="O79:O80"/>
    <mergeCell ref="O81:O83"/>
    <mergeCell ref="O85:O86"/>
    <mergeCell ref="O88:O89"/>
    <mergeCell ref="O90:O92"/>
    <mergeCell ref="O93:O94"/>
    <mergeCell ref="O98:O99"/>
    <mergeCell ref="N147:N148"/>
    <mergeCell ref="N149:N150"/>
    <mergeCell ref="N151:N152"/>
    <mergeCell ref="N154:N155"/>
    <mergeCell ref="N156:N157"/>
    <mergeCell ref="N159:N160"/>
    <mergeCell ref="O3:O4"/>
    <mergeCell ref="O5:O6"/>
    <mergeCell ref="O8:O9"/>
    <mergeCell ref="O17:O18"/>
    <mergeCell ref="O22:O24"/>
    <mergeCell ref="O25:O26"/>
    <mergeCell ref="O27:O28"/>
    <mergeCell ref="O29:O31"/>
    <mergeCell ref="O32:O33"/>
    <mergeCell ref="O36:O37"/>
    <mergeCell ref="O46:O48"/>
    <mergeCell ref="O49:O51"/>
    <mergeCell ref="O53:O55"/>
    <mergeCell ref="O57:O58"/>
    <mergeCell ref="O59:O60"/>
    <mergeCell ref="O62:O63"/>
    <mergeCell ref="O65:O66"/>
    <mergeCell ref="O67:O69"/>
    <mergeCell ref="N121:N122"/>
    <mergeCell ref="N125:N127"/>
    <mergeCell ref="N128:N129"/>
    <mergeCell ref="N130:N131"/>
    <mergeCell ref="N133:N134"/>
    <mergeCell ref="N136:N138"/>
    <mergeCell ref="N139:N141"/>
    <mergeCell ref="N142:N144"/>
    <mergeCell ref="N145:N146"/>
    <mergeCell ref="N88:N89"/>
    <mergeCell ref="N90:N92"/>
    <mergeCell ref="N93:N94"/>
    <mergeCell ref="N98:N99"/>
    <mergeCell ref="N100:N102"/>
    <mergeCell ref="N106:N108"/>
    <mergeCell ref="N110:N112"/>
    <mergeCell ref="N116:N117"/>
    <mergeCell ref="N118:N120"/>
    <mergeCell ref="N59:N60"/>
    <mergeCell ref="N62:N63"/>
    <mergeCell ref="N65:N66"/>
    <mergeCell ref="N67:N69"/>
    <mergeCell ref="N70:N72"/>
    <mergeCell ref="N76:N77"/>
    <mergeCell ref="N79:N80"/>
    <mergeCell ref="N81:N83"/>
    <mergeCell ref="N85:N86"/>
    <mergeCell ref="N25:N26"/>
    <mergeCell ref="N27:N28"/>
    <mergeCell ref="N29:N31"/>
    <mergeCell ref="N32:N33"/>
    <mergeCell ref="N36:N37"/>
    <mergeCell ref="N46:N48"/>
    <mergeCell ref="N49:N51"/>
    <mergeCell ref="N53:N55"/>
    <mergeCell ref="N57:N58"/>
    <mergeCell ref="M139:M141"/>
    <mergeCell ref="M142:M144"/>
    <mergeCell ref="M145:M146"/>
    <mergeCell ref="M147:M148"/>
    <mergeCell ref="M149:M150"/>
    <mergeCell ref="M151:M152"/>
    <mergeCell ref="M154:M155"/>
    <mergeCell ref="M156:M157"/>
    <mergeCell ref="M159:M160"/>
    <mergeCell ref="M110:M112"/>
    <mergeCell ref="M116:M117"/>
    <mergeCell ref="M118:M120"/>
    <mergeCell ref="M121:M122"/>
    <mergeCell ref="M125:M127"/>
    <mergeCell ref="M128:M129"/>
    <mergeCell ref="M130:M131"/>
    <mergeCell ref="M133:M134"/>
    <mergeCell ref="M136:M138"/>
    <mergeCell ref="M79:M80"/>
    <mergeCell ref="M81:M83"/>
    <mergeCell ref="M85:M86"/>
    <mergeCell ref="M88:M89"/>
    <mergeCell ref="M90:M92"/>
    <mergeCell ref="M93:M94"/>
    <mergeCell ref="M98:M99"/>
    <mergeCell ref="M100:M102"/>
    <mergeCell ref="M106:M108"/>
    <mergeCell ref="L151:L152"/>
    <mergeCell ref="L154:L155"/>
    <mergeCell ref="L156:L157"/>
    <mergeCell ref="L159:L160"/>
    <mergeCell ref="M3:M4"/>
    <mergeCell ref="M5:M6"/>
    <mergeCell ref="M8:M9"/>
    <mergeCell ref="M17:M18"/>
    <mergeCell ref="M22:M24"/>
    <mergeCell ref="M25:M26"/>
    <mergeCell ref="M27:M28"/>
    <mergeCell ref="M29:M31"/>
    <mergeCell ref="M32:M33"/>
    <mergeCell ref="M36:M37"/>
    <mergeCell ref="M46:M48"/>
    <mergeCell ref="M49:M51"/>
    <mergeCell ref="M53:M55"/>
    <mergeCell ref="M57:M58"/>
    <mergeCell ref="M59:M60"/>
    <mergeCell ref="M62:M63"/>
    <mergeCell ref="M65:M66"/>
    <mergeCell ref="M67:M69"/>
    <mergeCell ref="M70:M72"/>
    <mergeCell ref="M76:M77"/>
    <mergeCell ref="L116:L117"/>
    <mergeCell ref="L118:L120"/>
    <mergeCell ref="L121:L122"/>
    <mergeCell ref="L125:L127"/>
    <mergeCell ref="L128:L129"/>
    <mergeCell ref="L130:L131"/>
    <mergeCell ref="L133:L134"/>
    <mergeCell ref="L147:L148"/>
    <mergeCell ref="L149:L150"/>
    <mergeCell ref="L81:L83"/>
    <mergeCell ref="L85:L86"/>
    <mergeCell ref="L88:L89"/>
    <mergeCell ref="L90:L92"/>
    <mergeCell ref="L93:L94"/>
    <mergeCell ref="L98:L99"/>
    <mergeCell ref="L100:L102"/>
    <mergeCell ref="L106:L108"/>
    <mergeCell ref="L110:L112"/>
    <mergeCell ref="J125:J127"/>
    <mergeCell ref="K3:K4"/>
    <mergeCell ref="K125:K127"/>
    <mergeCell ref="L3:L4"/>
    <mergeCell ref="L5:L6"/>
    <mergeCell ref="L8:L9"/>
    <mergeCell ref="L17:L18"/>
    <mergeCell ref="L22:L24"/>
    <mergeCell ref="L25:L26"/>
    <mergeCell ref="L27:L28"/>
    <mergeCell ref="L29:L31"/>
    <mergeCell ref="L32:L33"/>
    <mergeCell ref="L36:L37"/>
    <mergeCell ref="L46:L48"/>
    <mergeCell ref="L49:L51"/>
    <mergeCell ref="L53:L55"/>
    <mergeCell ref="L57:L58"/>
    <mergeCell ref="L59:L60"/>
    <mergeCell ref="L62:L63"/>
    <mergeCell ref="L65:L66"/>
    <mergeCell ref="L67:L69"/>
    <mergeCell ref="L70:L72"/>
    <mergeCell ref="L76:L77"/>
    <mergeCell ref="L79:L80"/>
    <mergeCell ref="F151:F152"/>
    <mergeCell ref="F154:F155"/>
    <mergeCell ref="F156:F157"/>
    <mergeCell ref="F159:F160"/>
    <mergeCell ref="G3:G4"/>
    <mergeCell ref="G125:G127"/>
    <mergeCell ref="H3:H4"/>
    <mergeCell ref="H125:H127"/>
    <mergeCell ref="I3:I4"/>
    <mergeCell ref="I125:I127"/>
    <mergeCell ref="F128:F129"/>
    <mergeCell ref="F130:F131"/>
    <mergeCell ref="F133:F134"/>
    <mergeCell ref="F136:F138"/>
    <mergeCell ref="F139:F141"/>
    <mergeCell ref="F142:F144"/>
    <mergeCell ref="F145:F146"/>
    <mergeCell ref="F147:F148"/>
    <mergeCell ref="F149:F150"/>
    <mergeCell ref="F93:F94"/>
    <mergeCell ref="F98:F99"/>
    <mergeCell ref="F100:F102"/>
    <mergeCell ref="F106:F108"/>
    <mergeCell ref="F110:F112"/>
    <mergeCell ref="F116:F117"/>
    <mergeCell ref="F118:F120"/>
    <mergeCell ref="F121:F122"/>
    <mergeCell ref="F125:F127"/>
    <mergeCell ref="F65:F66"/>
    <mergeCell ref="F67:F69"/>
    <mergeCell ref="F70:F72"/>
    <mergeCell ref="F76:F77"/>
    <mergeCell ref="F79:F80"/>
    <mergeCell ref="F81:F83"/>
    <mergeCell ref="F85:F86"/>
    <mergeCell ref="F88:F89"/>
    <mergeCell ref="F90:F92"/>
    <mergeCell ref="E142:E144"/>
    <mergeCell ref="E145:E146"/>
    <mergeCell ref="E147:E148"/>
    <mergeCell ref="E149:E150"/>
    <mergeCell ref="E151:E152"/>
    <mergeCell ref="E154:E155"/>
    <mergeCell ref="E156:E157"/>
    <mergeCell ref="E159:E160"/>
    <mergeCell ref="F2:F4"/>
    <mergeCell ref="F5:F6"/>
    <mergeCell ref="F8:F9"/>
    <mergeCell ref="F17:F18"/>
    <mergeCell ref="F22:F24"/>
    <mergeCell ref="F25:F26"/>
    <mergeCell ref="F27:F28"/>
    <mergeCell ref="F29:F31"/>
    <mergeCell ref="F32:F33"/>
    <mergeCell ref="F36:F37"/>
    <mergeCell ref="F46:F48"/>
    <mergeCell ref="F49:F51"/>
    <mergeCell ref="F53:F55"/>
    <mergeCell ref="F57:F58"/>
    <mergeCell ref="F59:F60"/>
    <mergeCell ref="F62:F63"/>
    <mergeCell ref="E116:E117"/>
    <mergeCell ref="E118:E120"/>
    <mergeCell ref="E121:E122"/>
    <mergeCell ref="E125:E127"/>
    <mergeCell ref="E128:E129"/>
    <mergeCell ref="E130:E131"/>
    <mergeCell ref="E133:E134"/>
    <mergeCell ref="E136:E138"/>
    <mergeCell ref="E139:E141"/>
    <mergeCell ref="E81:E83"/>
    <mergeCell ref="E85:E86"/>
    <mergeCell ref="E88:E89"/>
    <mergeCell ref="E90:E92"/>
    <mergeCell ref="E93:E94"/>
    <mergeCell ref="E98:E99"/>
    <mergeCell ref="E100:E102"/>
    <mergeCell ref="E106:E108"/>
    <mergeCell ref="E110:E112"/>
    <mergeCell ref="D154:D155"/>
    <mergeCell ref="D156:D157"/>
    <mergeCell ref="D159:D160"/>
    <mergeCell ref="E2:E4"/>
    <mergeCell ref="E5:E6"/>
    <mergeCell ref="E8:E9"/>
    <mergeCell ref="E17:E18"/>
    <mergeCell ref="E22:E24"/>
    <mergeCell ref="E25:E26"/>
    <mergeCell ref="E27:E28"/>
    <mergeCell ref="E29:E31"/>
    <mergeCell ref="E32:E33"/>
    <mergeCell ref="E36:E37"/>
    <mergeCell ref="E46:E48"/>
    <mergeCell ref="E49:E51"/>
    <mergeCell ref="E53:E55"/>
    <mergeCell ref="E57:E58"/>
    <mergeCell ref="E59:E60"/>
    <mergeCell ref="E62:E63"/>
    <mergeCell ref="E65:E66"/>
    <mergeCell ref="E67:E69"/>
    <mergeCell ref="E70:E72"/>
    <mergeCell ref="E76:E77"/>
    <mergeCell ref="E79:E80"/>
    <mergeCell ref="D130:D131"/>
    <mergeCell ref="D133:D134"/>
    <mergeCell ref="D136:D138"/>
    <mergeCell ref="D139:D141"/>
    <mergeCell ref="D142:D144"/>
    <mergeCell ref="D145:D146"/>
    <mergeCell ref="D147:D148"/>
    <mergeCell ref="D149:D150"/>
    <mergeCell ref="D151:D152"/>
    <mergeCell ref="D98:D99"/>
    <mergeCell ref="D100:D102"/>
    <mergeCell ref="D106:D108"/>
    <mergeCell ref="D110:D112"/>
    <mergeCell ref="D116:D117"/>
    <mergeCell ref="D118:D120"/>
    <mergeCell ref="D121:D122"/>
    <mergeCell ref="D125:D127"/>
    <mergeCell ref="D128:D129"/>
    <mergeCell ref="D67:D69"/>
    <mergeCell ref="D70:D72"/>
    <mergeCell ref="D76:D77"/>
    <mergeCell ref="D79:D80"/>
    <mergeCell ref="D81:D83"/>
    <mergeCell ref="D85:D86"/>
    <mergeCell ref="D88:D89"/>
    <mergeCell ref="D90:D92"/>
    <mergeCell ref="D93:D94"/>
    <mergeCell ref="C145:C146"/>
    <mergeCell ref="C147:C148"/>
    <mergeCell ref="C149:C150"/>
    <mergeCell ref="C151:C152"/>
    <mergeCell ref="C154:C155"/>
    <mergeCell ref="C156:C157"/>
    <mergeCell ref="C159:C160"/>
    <mergeCell ref="D2:D4"/>
    <mergeCell ref="D5:D6"/>
    <mergeCell ref="D8:D9"/>
    <mergeCell ref="D17:D18"/>
    <mergeCell ref="D22:D24"/>
    <mergeCell ref="D25:D26"/>
    <mergeCell ref="D27:D28"/>
    <mergeCell ref="D29:D31"/>
    <mergeCell ref="D32:D33"/>
    <mergeCell ref="D36:D37"/>
    <mergeCell ref="D46:D48"/>
    <mergeCell ref="D49:D51"/>
    <mergeCell ref="D53:D55"/>
    <mergeCell ref="D57:D58"/>
    <mergeCell ref="D59:D60"/>
    <mergeCell ref="D62:D63"/>
    <mergeCell ref="D65:D66"/>
    <mergeCell ref="C118:C120"/>
    <mergeCell ref="C121:C122"/>
    <mergeCell ref="C125:C127"/>
    <mergeCell ref="C128:C129"/>
    <mergeCell ref="C130:C131"/>
    <mergeCell ref="C133:C134"/>
    <mergeCell ref="C136:C138"/>
    <mergeCell ref="C139:C141"/>
    <mergeCell ref="C142:C144"/>
    <mergeCell ref="C85:C86"/>
    <mergeCell ref="C88:C89"/>
    <mergeCell ref="C90:C92"/>
    <mergeCell ref="C93:C94"/>
    <mergeCell ref="C98:C99"/>
    <mergeCell ref="C100:C102"/>
    <mergeCell ref="C106:C108"/>
    <mergeCell ref="C110:C112"/>
    <mergeCell ref="C116:C117"/>
    <mergeCell ref="B156:B157"/>
    <mergeCell ref="B159:B160"/>
    <mergeCell ref="C2:C4"/>
    <mergeCell ref="C5:C6"/>
    <mergeCell ref="C8:C9"/>
    <mergeCell ref="C17:C18"/>
    <mergeCell ref="C22:C24"/>
    <mergeCell ref="C25:C26"/>
    <mergeCell ref="C27:C28"/>
    <mergeCell ref="C29:C31"/>
    <mergeCell ref="C32:C33"/>
    <mergeCell ref="C36:C37"/>
    <mergeCell ref="C46:C48"/>
    <mergeCell ref="C49:C51"/>
    <mergeCell ref="C53:C55"/>
    <mergeCell ref="C57:C58"/>
    <mergeCell ref="C59:C60"/>
    <mergeCell ref="C62:C63"/>
    <mergeCell ref="C65:C66"/>
    <mergeCell ref="C67:C69"/>
    <mergeCell ref="C70:C72"/>
    <mergeCell ref="C76:C77"/>
    <mergeCell ref="C79:C80"/>
    <mergeCell ref="C81:C83"/>
    <mergeCell ref="B133:B134"/>
    <mergeCell ref="B136:B138"/>
    <mergeCell ref="B139:B141"/>
    <mergeCell ref="B142:B144"/>
    <mergeCell ref="B145:B146"/>
    <mergeCell ref="B147:B148"/>
    <mergeCell ref="B149:B150"/>
    <mergeCell ref="B151:B152"/>
    <mergeCell ref="B154:B155"/>
    <mergeCell ref="B100:B102"/>
    <mergeCell ref="B106:B108"/>
    <mergeCell ref="B110:B112"/>
    <mergeCell ref="B116:B117"/>
    <mergeCell ref="B118:B120"/>
    <mergeCell ref="B121:B122"/>
    <mergeCell ref="B125:B127"/>
    <mergeCell ref="B128:B129"/>
    <mergeCell ref="B130:B131"/>
    <mergeCell ref="B70:B72"/>
    <mergeCell ref="B76:B77"/>
    <mergeCell ref="B79:B80"/>
    <mergeCell ref="B81:B83"/>
    <mergeCell ref="B85:B86"/>
    <mergeCell ref="B88:B89"/>
    <mergeCell ref="B90:B92"/>
    <mergeCell ref="B93:B94"/>
    <mergeCell ref="B98:B99"/>
    <mergeCell ref="A147:A148"/>
    <mergeCell ref="A149:A150"/>
    <mergeCell ref="A151:A152"/>
    <mergeCell ref="A154:A155"/>
    <mergeCell ref="A156:A157"/>
    <mergeCell ref="A159:A160"/>
    <mergeCell ref="B2:B4"/>
    <mergeCell ref="B5:B6"/>
    <mergeCell ref="B8:B9"/>
    <mergeCell ref="B17:B18"/>
    <mergeCell ref="B22:B24"/>
    <mergeCell ref="B25:B26"/>
    <mergeCell ref="B27:B28"/>
    <mergeCell ref="B29:B31"/>
    <mergeCell ref="B32:B33"/>
    <mergeCell ref="B36:B37"/>
    <mergeCell ref="B46:B48"/>
    <mergeCell ref="B49:B51"/>
    <mergeCell ref="B53:B55"/>
    <mergeCell ref="B57:B58"/>
    <mergeCell ref="B59:B60"/>
    <mergeCell ref="B62:B63"/>
    <mergeCell ref="B65:B66"/>
    <mergeCell ref="B67:B69"/>
    <mergeCell ref="A121:A122"/>
    <mergeCell ref="A125:A127"/>
    <mergeCell ref="A128:A129"/>
    <mergeCell ref="A130:A131"/>
    <mergeCell ref="A133:A134"/>
    <mergeCell ref="A136:A138"/>
    <mergeCell ref="A139:A141"/>
    <mergeCell ref="A142:A144"/>
    <mergeCell ref="A145:A146"/>
    <mergeCell ref="A88:A89"/>
    <mergeCell ref="A90:A92"/>
    <mergeCell ref="A93:A94"/>
    <mergeCell ref="A98:A99"/>
    <mergeCell ref="A100:A102"/>
    <mergeCell ref="A106:A108"/>
    <mergeCell ref="A110:A112"/>
    <mergeCell ref="A116:A117"/>
    <mergeCell ref="A118:A120"/>
    <mergeCell ref="A59:A60"/>
    <mergeCell ref="A62:A63"/>
    <mergeCell ref="A65:A66"/>
    <mergeCell ref="A67:A69"/>
    <mergeCell ref="A70:A72"/>
    <mergeCell ref="A76:A77"/>
    <mergeCell ref="A79:A80"/>
    <mergeCell ref="A81:A83"/>
    <mergeCell ref="A85:A86"/>
    <mergeCell ref="A25:A26"/>
    <mergeCell ref="A27:A28"/>
    <mergeCell ref="A29:A31"/>
    <mergeCell ref="A32:A33"/>
    <mergeCell ref="A36:A37"/>
    <mergeCell ref="A46:A48"/>
    <mergeCell ref="A49:A51"/>
    <mergeCell ref="A53:A55"/>
    <mergeCell ref="A57:A58"/>
    <mergeCell ref="A1:P1"/>
    <mergeCell ref="G2:K2"/>
    <mergeCell ref="L2:M2"/>
    <mergeCell ref="N2:O2"/>
    <mergeCell ref="A2:A4"/>
    <mergeCell ref="A5:A6"/>
    <mergeCell ref="A8:A9"/>
    <mergeCell ref="A17:A18"/>
    <mergeCell ref="A22:A24"/>
    <mergeCell ref="J3:J4"/>
    <mergeCell ref="N3:N4"/>
    <mergeCell ref="N5:N6"/>
    <mergeCell ref="N8:N9"/>
    <mergeCell ref="N17:N18"/>
    <mergeCell ref="N22:N24"/>
  </mergeCells>
  <phoneticPr fontId="23" type="noConversion"/>
  <dataValidations count="4">
    <dataValidation type="list" allowBlank="1" showInputMessage="1" showErrorMessage="1" sqref="I7 I10 I11 I12 I13 I14 I15 I16 I19 I34 I35 I38 I39 I40 I41 I42 I43 I44 I45 I52 I56 I57 I58 I59 I60 I61 I64 I75 I87 I103 I158 I161 I5:I6 I8:I9 I17:I18 I22:I24 I25:I26 I27:I28 I29:I31 I32:I33 I36:I37 I46:I48 I49:I51 I53:I55 I62:I63 I65:I66 I67:I69 I70:I71 I72:I74 I76:I77 I79:I80 I85:I86 I88:I89 I90:I92 I147:I148 I149:I150 I151:I152 I159:I160">
      <formula1>"是,否"</formula1>
    </dataValidation>
    <dataValidation type="list" allowBlank="1" showInputMessage="1" showErrorMessage="1" sqref="K7 K10 K11 K12 K13 K14 K15 K16 K19 K34 K35 K38 K39 K40 K41 K42 K43 K44 K45 K52 K56 K57 K58 K59 K60 K61 K64 K73 K74 K75 K84 K103 K158 K161 K5:K6 K8:K9 K17:K18 K22:K24 K25:K26 K27:K28 K29:K31 K32:K33 K36:K37 K46:K48 K49:K51 K53:K55 K62:K63 K65:K66 K67:K69 K70:K72 K76:K77 K79:K80 K81:K82 K85:K86 K88:K89 K90:K92 K147:K148 K149:K150 K151:K152 K159:K160">
      <formula1>"退休,无业,失业,学生,公职,打工,自由职业,失业后再就业"</formula1>
    </dataValidation>
    <dataValidation type="list" allowBlank="1" showInputMessage="1" showErrorMessage="1" sqref="L7 L10 L11 L12 L13 L14 L16 L19 M52 M56 M57 M58 M59 M60 M61 M64 M70 M73 M74 M75 L87 L103 L158 L161 L162 L5:L6 L8:L9 L17:L18 L90:L92 L156:L157 L159:L160 M49:M51 M53:M55 M62:M63 M65:M66 M67:M69 M147:M148 M149:M150 M151:M152">
      <formula1>"公房,私房,租赁私房,借住直系亲属房,借住非直系亲属房"</formula1>
    </dataValidation>
    <dataValidation type="list" allowBlank="1" showInputMessage="1" showErrorMessage="1" sqref="O152 O147:O148 O149:O150 P147:P148 P149:P150 P151:P152">
      <formula1>"国家优抚对象,低保户,特困职工,孤儿,孤老,重大疾病,失独家庭,三级以上残疾,市级以上劳动模范、见义勇为者,轮候超过3年"</formula1>
    </dataValidation>
  </dataValidations>
  <pageMargins left="0.31388888888888899" right="0.31388888888888899" top="0.55000000000000004" bottom="0.55000000000000004" header="0.31388888888888899" footer="0.31388888888888899"/>
  <pageSetup paperSize="9" scale="9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备案核准表</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xbany</cp:lastModifiedBy>
  <dcterms:created xsi:type="dcterms:W3CDTF">2017-08-04T17:45:00Z</dcterms:created>
  <dcterms:modified xsi:type="dcterms:W3CDTF">2018-11-12T02:34:42Z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