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<sst xmlns="http://schemas.openxmlformats.org/spreadsheetml/2006/main" count="1073" uniqueCount="558">
  <si>
    <t xml:space="preserve"> 2020年开封市仁和馨园实物配租低收入住房困难家庭分配情况公示表</t>
  </si>
  <si>
    <t xml:space="preserve">  办事处：</t>
  </si>
  <si>
    <t xml:space="preserve">                                 公示日期：2020年9月15日--9月19日</t>
  </si>
  <si>
    <t>序号</t>
  </si>
  <si>
    <t>审批编号</t>
  </si>
  <si>
    <t>辖区</t>
  </si>
  <si>
    <t>办事处</t>
  </si>
  <si>
    <t>审批批次</t>
  </si>
  <si>
    <t>同住人口</t>
  </si>
  <si>
    <t>家庭成员基本情况</t>
  </si>
  <si>
    <t>家庭收入情况</t>
  </si>
  <si>
    <t>家庭住房情况</t>
  </si>
  <si>
    <t>实物配租情况</t>
  </si>
  <si>
    <t>备注</t>
  </si>
  <si>
    <t>姓名</t>
  </si>
  <si>
    <t>与户主关系</t>
  </si>
  <si>
    <t>是否在同一户口本上</t>
  </si>
  <si>
    <t>身份证号码</t>
  </si>
  <si>
    <t>工作单位</t>
  </si>
  <si>
    <t>收入情况（月收入)</t>
  </si>
  <si>
    <t>家庭人均月收入</t>
  </si>
  <si>
    <t>享受低保情况</t>
  </si>
  <si>
    <t>拥有住房性质</t>
  </si>
  <si>
    <t>住房住址</t>
  </si>
  <si>
    <t>建筑面积（㎡）</t>
  </si>
  <si>
    <t>人均住房面积（㎡）</t>
  </si>
  <si>
    <t>房源分配位置</t>
  </si>
  <si>
    <t>低保证号</t>
  </si>
  <si>
    <t>享受低保人数</t>
  </si>
  <si>
    <t>201701010103043</t>
  </si>
  <si>
    <t>龙亭</t>
  </si>
  <si>
    <t>北书店</t>
  </si>
  <si>
    <t>17-1</t>
  </si>
  <si>
    <t>郑小喜</t>
  </si>
  <si>
    <t>户主</t>
  </si>
  <si>
    <t>是</t>
  </si>
  <si>
    <t>410x05197x04x51540</t>
  </si>
  <si>
    <t>打工</t>
  </si>
  <si>
    <t>1200</t>
  </si>
  <si>
    <t>借住非直系亲属房</t>
  </si>
  <si>
    <t>徐府街104号</t>
  </si>
  <si>
    <t>仁和馨园一期7号楼7层x06</t>
  </si>
  <si>
    <t>201901010103024</t>
  </si>
  <si>
    <t>19-1</t>
  </si>
  <si>
    <t>王江义</t>
  </si>
  <si>
    <t>410x04196711044078</t>
  </si>
  <si>
    <t>1300</t>
  </si>
  <si>
    <t>龙亭区文庙小区6号楼3单元2层4号</t>
  </si>
  <si>
    <t>仁和馨园一期7号楼14层x08</t>
  </si>
  <si>
    <t>51.44</t>
  </si>
  <si>
    <t>201901010101001</t>
  </si>
  <si>
    <t>午朝门</t>
  </si>
  <si>
    <t>侯晓明</t>
  </si>
  <si>
    <t xml:space="preserve">是 </t>
  </si>
  <si>
    <t>410x0x196x09151016</t>
  </si>
  <si>
    <t>借住</t>
  </si>
  <si>
    <t>龙亭区文昌后街47号院4号楼2单元6号</t>
  </si>
  <si>
    <t>仁和馨园一期7号楼12层x08</t>
  </si>
  <si>
    <t>崔云霞</t>
  </si>
  <si>
    <t>妻子</t>
  </si>
  <si>
    <t>410x0x196x0415x0x4</t>
  </si>
  <si>
    <t>退休</t>
  </si>
  <si>
    <t>201901010101003</t>
  </si>
  <si>
    <t>吕建设</t>
  </si>
  <si>
    <t>410x0x196x0x1610x5</t>
  </si>
  <si>
    <t>亲戚救济</t>
  </si>
  <si>
    <t>龙亭区蔡胡同26号</t>
  </si>
  <si>
    <t>仁和馨园一期7号楼13层x08</t>
  </si>
  <si>
    <t>201901010106049</t>
  </si>
  <si>
    <t>柳园口</t>
  </si>
  <si>
    <t>19-2</t>
  </si>
  <si>
    <t>李顺利</t>
  </si>
  <si>
    <t>410x111957091660xx</t>
  </si>
  <si>
    <t>2367</t>
  </si>
  <si>
    <t>1183</t>
  </si>
  <si>
    <t>借住直系亲属房</t>
  </si>
  <si>
    <t>王周庄十街13号</t>
  </si>
  <si>
    <t>仁和馨园一期7号楼10层x08</t>
  </si>
  <si>
    <t>王秀真</t>
  </si>
  <si>
    <t>410x111958090760x6</t>
  </si>
  <si>
    <t>无业</t>
  </si>
  <si>
    <t>0</t>
  </si>
  <si>
    <t>201901010104031</t>
  </si>
  <si>
    <t>大兴</t>
  </si>
  <si>
    <t>刘艳丽</t>
  </si>
  <si>
    <t>410x0x1971010115x9</t>
  </si>
  <si>
    <t>低保收入</t>
  </si>
  <si>
    <t>B类</t>
  </si>
  <si>
    <t>法院街27号附1号</t>
  </si>
  <si>
    <t>仁和馨园一期1号楼4层x04</t>
  </si>
  <si>
    <t>201701010105086</t>
  </si>
  <si>
    <t>北郊乡</t>
  </si>
  <si>
    <t>范冬雪</t>
  </si>
  <si>
    <t>410x0419911xxxx016</t>
  </si>
  <si>
    <t>公交总公司</t>
  </si>
  <si>
    <t>2894</t>
  </si>
  <si>
    <t>964</t>
  </si>
  <si>
    <t>砖瓦厂家属楼2号楼2单元2层2号</t>
  </si>
  <si>
    <t>仁和馨园一期7号楼5层x06</t>
  </si>
  <si>
    <t>张景景</t>
  </si>
  <si>
    <t>410xx1199x07x580x6</t>
  </si>
  <si>
    <t>照顾孩子</t>
  </si>
  <si>
    <t>范荣轩</t>
  </si>
  <si>
    <t>儿子</t>
  </si>
  <si>
    <t>410x0xx015100x0011</t>
  </si>
  <si>
    <t>学生</t>
  </si>
  <si>
    <t>201901010105042</t>
  </si>
  <si>
    <t>范涛</t>
  </si>
  <si>
    <t>410x1119810707x0x5</t>
  </si>
  <si>
    <t>仁和中街340号</t>
  </si>
  <si>
    <t>仁和馨园一期7号楼11层x08</t>
  </si>
  <si>
    <t>201901010102023</t>
  </si>
  <si>
    <t>北道门</t>
  </si>
  <si>
    <t>王晶晶</t>
  </si>
  <si>
    <t>410x0x198x1009x0x6</t>
  </si>
  <si>
    <t>1700</t>
  </si>
  <si>
    <t>铁塔西街13-2-1-1</t>
  </si>
  <si>
    <t>仁和馨园一期1号楼5层x04</t>
  </si>
  <si>
    <t>201901010102013</t>
  </si>
  <si>
    <t>王贝贝</t>
  </si>
  <si>
    <t>410x0x196108xx0011</t>
  </si>
  <si>
    <t>空挂</t>
  </si>
  <si>
    <t>育红街54号</t>
  </si>
  <si>
    <t>仁和馨园一期7号楼4层x06</t>
  </si>
  <si>
    <t>201701010102025</t>
  </si>
  <si>
    <t>黄玉喜</t>
  </si>
  <si>
    <t>410x0x196711040015</t>
  </si>
  <si>
    <t>低保+打工</t>
  </si>
  <si>
    <t>1600</t>
  </si>
  <si>
    <t>1320</t>
  </si>
  <si>
    <t>B类0479</t>
  </si>
  <si>
    <t>育红街20-1号</t>
  </si>
  <si>
    <t>7.92</t>
  </si>
  <si>
    <t>3.96</t>
  </si>
  <si>
    <t>仁和馨园一期7号楼6层x06</t>
  </si>
  <si>
    <t>50.14</t>
  </si>
  <si>
    <t>陈玉梅</t>
  </si>
  <si>
    <t>410x0x197007x500x8</t>
  </si>
  <si>
    <t>1000</t>
  </si>
  <si>
    <t>201701010402153</t>
  </si>
  <si>
    <t>禹王台</t>
  </si>
  <si>
    <t>菜市</t>
  </si>
  <si>
    <t>韩秀玲</t>
  </si>
  <si>
    <t>410x05197x1x0900x7</t>
  </si>
  <si>
    <t>失业</t>
  </si>
  <si>
    <t>200</t>
  </si>
  <si>
    <t>东后街99号</t>
  </si>
  <si>
    <t>56.91</t>
  </si>
  <si>
    <t>仁和馨园一期1-1-4-01</t>
  </si>
  <si>
    <t>49.47㎡</t>
  </si>
  <si>
    <t>201901010405017</t>
  </si>
  <si>
    <t>繁塔</t>
  </si>
  <si>
    <t>2019.5</t>
  </si>
  <si>
    <t>胡磊</t>
  </si>
  <si>
    <t>410x05199x09x01514</t>
  </si>
  <si>
    <t>无</t>
  </si>
  <si>
    <t>否</t>
  </si>
  <si>
    <t>铁路南沿街195号</t>
  </si>
  <si>
    <t>仁和馨园一期7-1-5-04</t>
  </si>
  <si>
    <t>51.49㎡</t>
  </si>
  <si>
    <t>201901010403005</t>
  </si>
  <si>
    <t>官坊</t>
  </si>
  <si>
    <t>伍刚</t>
  </si>
  <si>
    <t>410x0519740xx11515</t>
  </si>
  <si>
    <t>中山南274-2-5-8号</t>
  </si>
  <si>
    <t>仁和馨园一期7-1-4-04</t>
  </si>
  <si>
    <t>伍子轩</t>
  </si>
  <si>
    <t>父子</t>
  </si>
  <si>
    <t>410x05x01x1xx000x7</t>
  </si>
  <si>
    <t>201701010402181</t>
  </si>
  <si>
    <t>鲍素琴</t>
  </si>
  <si>
    <t>410x0519571xxxx0x1</t>
  </si>
  <si>
    <t>1496</t>
  </si>
  <si>
    <t>贡庄街37号</t>
  </si>
  <si>
    <t>仁和馨园一期7-1-12-05</t>
  </si>
  <si>
    <t>50.14㎡</t>
  </si>
  <si>
    <t>201901010402019</t>
  </si>
  <si>
    <t>王芳莲</t>
  </si>
  <si>
    <t>610xx4196610101545</t>
  </si>
  <si>
    <t>惠桥里街36号</t>
  </si>
  <si>
    <t>租房</t>
  </si>
  <si>
    <t>仁和馨园一期7-1-13-05</t>
  </si>
  <si>
    <t>201901010401002</t>
  </si>
  <si>
    <t>新门关</t>
  </si>
  <si>
    <t>范书明</t>
  </si>
  <si>
    <t>410x0419711108x0xx</t>
  </si>
  <si>
    <t>借住非直系亲属</t>
  </si>
  <si>
    <t>铁北街91-30号</t>
  </si>
  <si>
    <t>仁和馨园一期7-1-14-05</t>
  </si>
  <si>
    <t>201701010404098</t>
  </si>
  <si>
    <t>三里堡</t>
  </si>
  <si>
    <t>于卫霞</t>
  </si>
  <si>
    <t>410x0519710x14104x</t>
  </si>
  <si>
    <t>410205197103141043</t>
  </si>
  <si>
    <t>1保</t>
  </si>
  <si>
    <t>私房</t>
  </si>
  <si>
    <t>龙城御园</t>
  </si>
  <si>
    <t>仁和馨园一期7-1-15-05</t>
  </si>
  <si>
    <t>201901010402022</t>
  </si>
  <si>
    <t>胡雅洁</t>
  </si>
  <si>
    <t>6x050x199407x0644x</t>
  </si>
  <si>
    <t>东拐街60-1-3-3-1号</t>
  </si>
  <si>
    <t>仁和馨园一期7-1-16-05</t>
  </si>
  <si>
    <t>201801010404</t>
  </si>
  <si>
    <t>韩春娅</t>
  </si>
  <si>
    <t>410x051976041810x7</t>
  </si>
  <si>
    <t>900</t>
  </si>
  <si>
    <t>2低</t>
  </si>
  <si>
    <t>民生村街29-5号</t>
  </si>
  <si>
    <t>37.85</t>
  </si>
  <si>
    <t>12.61</t>
  </si>
  <si>
    <t>仁和馨园一期7-1-10-06</t>
  </si>
  <si>
    <t>马颂哲</t>
  </si>
  <si>
    <t>母子</t>
  </si>
  <si>
    <t>410x05x00x11170516</t>
  </si>
  <si>
    <t>201901010401014</t>
  </si>
  <si>
    <t>任书元</t>
  </si>
  <si>
    <t>410x0519641011x010</t>
  </si>
  <si>
    <t>1</t>
  </si>
  <si>
    <t>惠济桥北街10号</t>
  </si>
  <si>
    <t>仁和馨园一期7-1-11-06</t>
  </si>
  <si>
    <t>201901010405006</t>
  </si>
  <si>
    <t>2</t>
  </si>
  <si>
    <t>杨峰春</t>
  </si>
  <si>
    <t>410x1119941x10x01X</t>
  </si>
  <si>
    <t>1250</t>
  </si>
  <si>
    <t>左楼村1号院6号</t>
  </si>
  <si>
    <t>仁和馨园一期7-1-12-06</t>
  </si>
  <si>
    <t>薛俊南</t>
  </si>
  <si>
    <t>41x8x4199108x8064x</t>
  </si>
  <si>
    <t>410205197003031517</t>
  </si>
  <si>
    <t>张金才</t>
  </si>
  <si>
    <t>410x0519700x0x1517</t>
  </si>
  <si>
    <t>实物配租</t>
  </si>
  <si>
    <t>金帝小区</t>
  </si>
  <si>
    <t>仁和馨园一期7-1-13-06</t>
  </si>
  <si>
    <t>赵松花</t>
  </si>
  <si>
    <t>妻</t>
  </si>
  <si>
    <t>410x051970100115xx</t>
  </si>
  <si>
    <t>张兆龙</t>
  </si>
  <si>
    <t>子</t>
  </si>
  <si>
    <t>410x05x0000801151X</t>
  </si>
  <si>
    <t>现役</t>
  </si>
  <si>
    <t>201801010402023</t>
  </si>
  <si>
    <t>张爱荣</t>
  </si>
  <si>
    <t xml:space="preserve">410x05196x1105x0X  </t>
  </si>
  <si>
    <t>1189.36</t>
  </si>
  <si>
    <t>二营后街110-3号</t>
  </si>
  <si>
    <t>仁和馨园一期1-1-5-01</t>
  </si>
  <si>
    <t>201901010208033</t>
  </si>
  <si>
    <t>顺河</t>
  </si>
  <si>
    <t>苹果园</t>
  </si>
  <si>
    <t>2019.1</t>
  </si>
  <si>
    <t>李阳</t>
  </si>
  <si>
    <t>410x0xx0000x1xx501</t>
  </si>
  <si>
    <t>410203200003123501</t>
  </si>
  <si>
    <t>仁和馨园一期7-1-4-07</t>
  </si>
  <si>
    <t>51.44㎡</t>
  </si>
  <si>
    <t>201701010207142</t>
  </si>
  <si>
    <t>工业</t>
  </si>
  <si>
    <t>2018年度</t>
  </si>
  <si>
    <t>李东巍</t>
  </si>
  <si>
    <t>410x0x19700619x057</t>
  </si>
  <si>
    <t>开利锌业有限公司</t>
  </si>
  <si>
    <t>仁和馨园一期7-1-5-07</t>
  </si>
  <si>
    <t>徐琴</t>
  </si>
  <si>
    <t>410x0x196908x515x5</t>
  </si>
  <si>
    <t>磷肥厂退休</t>
  </si>
  <si>
    <t>201901010206086</t>
  </si>
  <si>
    <t>宋门</t>
  </si>
  <si>
    <t>赵杭婧</t>
  </si>
  <si>
    <t>410x04199x0518x0x5</t>
  </si>
  <si>
    <t>仁和馨园一期7-1-6-07</t>
  </si>
  <si>
    <t>201901010207135</t>
  </si>
  <si>
    <t>金丽华</t>
  </si>
  <si>
    <t>x108041968081700x5</t>
  </si>
  <si>
    <t>仁和馨园一期7-1-7-07</t>
  </si>
  <si>
    <t>郭银珠</t>
  </si>
  <si>
    <t>女儿</t>
  </si>
  <si>
    <t>410x05x00409190045</t>
  </si>
  <si>
    <t>201901010204053</t>
  </si>
  <si>
    <t>曹门</t>
  </si>
  <si>
    <t>高新亮</t>
  </si>
  <si>
    <t xml:space="preserve">410x0x19670407x015
</t>
  </si>
  <si>
    <t>公房</t>
  </si>
  <si>
    <t xml:space="preserve">阳光街27号楼1单元1号
</t>
  </si>
  <si>
    <t>仁和馨园一期7-1-8-07</t>
  </si>
  <si>
    <t>宋霞</t>
  </si>
  <si>
    <t>41x8x619760xx10646</t>
  </si>
  <si>
    <t>张尊琦</t>
  </si>
  <si>
    <t>养子</t>
  </si>
  <si>
    <t>4104x6x00x1x09x516</t>
  </si>
  <si>
    <t>高愉杭</t>
  </si>
  <si>
    <t>410x0xx01611090x69</t>
  </si>
  <si>
    <t>201901010204077</t>
  </si>
  <si>
    <t>袁新丽</t>
  </si>
  <si>
    <t>41xxx5197x0x056x80</t>
  </si>
  <si>
    <t>仁和馨园一期7-1-9-07</t>
  </si>
  <si>
    <t>段超然</t>
  </si>
  <si>
    <t>子女</t>
  </si>
  <si>
    <t>410x0xx00x1x040518</t>
  </si>
  <si>
    <t>201801010208120</t>
  </si>
  <si>
    <t>王冬芒</t>
  </si>
  <si>
    <t>410xx4197511050x69</t>
  </si>
  <si>
    <t>仁和馨园一期7-1-10-07</t>
  </si>
  <si>
    <t>201901010205198</t>
  </si>
  <si>
    <t>铁塔</t>
  </si>
  <si>
    <t>3</t>
  </si>
  <si>
    <t>渠国峰</t>
  </si>
  <si>
    <t>410x0x197109140014</t>
  </si>
  <si>
    <t>仁和馨园一期7-1-11-07</t>
  </si>
  <si>
    <t>孙洁茹</t>
  </si>
  <si>
    <t>410x0x19711xx1x10x</t>
  </si>
  <si>
    <t>社区</t>
  </si>
  <si>
    <t>渠畅</t>
  </si>
  <si>
    <t>410x0x19990811001x</t>
  </si>
  <si>
    <t>201701010203119</t>
  </si>
  <si>
    <t>清平</t>
  </si>
  <si>
    <t>2017.1</t>
  </si>
  <si>
    <t>白洋</t>
  </si>
  <si>
    <t>410x0x198709x110x6</t>
  </si>
  <si>
    <t>1800</t>
  </si>
  <si>
    <t>933</t>
  </si>
  <si>
    <t>仁和馨园一期7-1-12-07</t>
  </si>
  <si>
    <t>张倩</t>
  </si>
  <si>
    <t>配偶</t>
  </si>
  <si>
    <t>410x1119910614004x</t>
  </si>
  <si>
    <t>白圣颖</t>
  </si>
  <si>
    <t>410x0xx01605050105</t>
  </si>
  <si>
    <t>201801010205035</t>
  </si>
  <si>
    <t>2018.1</t>
  </si>
  <si>
    <t>王正义</t>
  </si>
  <si>
    <t>410x0x196707150090</t>
  </si>
  <si>
    <t>打零工</t>
  </si>
  <si>
    <t>仁和馨园一期7-1-13-07</t>
  </si>
  <si>
    <t>徐书梅</t>
  </si>
  <si>
    <t>410xx1197x08076947</t>
  </si>
  <si>
    <t>201901010208041</t>
  </si>
  <si>
    <t>王峰</t>
  </si>
  <si>
    <t>410x04197706071017</t>
  </si>
  <si>
    <t>仁和馨园一期7-1-14-07</t>
  </si>
  <si>
    <t>王颢茗</t>
  </si>
  <si>
    <t>410x0xx00511x100x8</t>
  </si>
  <si>
    <t>201901010205189</t>
  </si>
  <si>
    <t>李予良</t>
  </si>
  <si>
    <t>410x0x197x1x180011</t>
  </si>
  <si>
    <t>仁和馨园一期7-1-15-07</t>
  </si>
  <si>
    <t>韩向娟</t>
  </si>
  <si>
    <t>4107x81978041670x9</t>
  </si>
  <si>
    <t>李洋帆</t>
  </si>
  <si>
    <t>410x0xx0040x0600x4</t>
  </si>
  <si>
    <t>201801010205044</t>
  </si>
  <si>
    <t>袁静</t>
  </si>
  <si>
    <t>410x0x19690x091649</t>
  </si>
  <si>
    <t>开封市城南国家粮食储备有限公司</t>
  </si>
  <si>
    <t>1763.51</t>
  </si>
  <si>
    <r>
      <rPr>
        <sz val="11"/>
        <color rgb="FF000000"/>
        <rFont val="宋体"/>
        <charset val="134"/>
      </rPr>
      <t>仁和馨园一期</t>
    </r>
    <r>
      <rPr>
        <sz val="11"/>
        <color rgb="FF000000"/>
        <rFont val="Tahoma"/>
        <charset val="134"/>
      </rPr>
      <t>7-1-16-07</t>
    </r>
  </si>
  <si>
    <t>尹海鹏</t>
  </si>
  <si>
    <t>410x04x00108185019</t>
  </si>
  <si>
    <t>河大附中</t>
  </si>
  <si>
    <t>201901010203155</t>
  </si>
  <si>
    <t>贾锡鹏</t>
  </si>
  <si>
    <t>410x0x1989601410x0</t>
  </si>
  <si>
    <t>开封市未来阳光商贸有限公司</t>
  </si>
  <si>
    <t>仁和馨园一期7-1-14-06</t>
  </si>
  <si>
    <t>王新曌</t>
  </si>
  <si>
    <t>410x05199009081047</t>
  </si>
  <si>
    <t>贾子睿</t>
  </si>
  <si>
    <t>410x0xx015091500x4</t>
  </si>
  <si>
    <t>39</t>
  </si>
  <si>
    <t>201901010207129</t>
  </si>
  <si>
    <t>范存杰</t>
  </si>
  <si>
    <t>410x0x19700x16x01x</t>
  </si>
  <si>
    <t>捷安特车行</t>
  </si>
  <si>
    <t>仁和馨园一期7-1-15-06</t>
  </si>
  <si>
    <t>李艳红</t>
  </si>
  <si>
    <t>410x05197009041548</t>
  </si>
  <si>
    <t>201901010203157</t>
  </si>
  <si>
    <t>赵小惠</t>
  </si>
  <si>
    <t>410x0x195511x110x9</t>
  </si>
  <si>
    <t>居保养老金</t>
  </si>
  <si>
    <t>自有住房</t>
  </si>
  <si>
    <t>南教经胡同21号</t>
  </si>
  <si>
    <t>仁和馨园一期7-1-16-06</t>
  </si>
  <si>
    <t>1410202110371</t>
  </si>
  <si>
    <t>2011.1</t>
  </si>
  <si>
    <t>司家强</t>
  </si>
  <si>
    <t>410x0x1970011x0519</t>
  </si>
  <si>
    <t>仁和馨园一期1-1-4-03</t>
  </si>
  <si>
    <t>50.83㎡</t>
  </si>
  <si>
    <t>司明鑫</t>
  </si>
  <si>
    <t>410x0x1998111105x7</t>
  </si>
  <si>
    <t>42</t>
  </si>
  <si>
    <t>201901010207132</t>
  </si>
  <si>
    <t>李明</t>
  </si>
  <si>
    <t>410x0x196410x1x0x5</t>
  </si>
  <si>
    <t>仁和馨园一期1-1-5-03</t>
  </si>
  <si>
    <t>张玉英</t>
  </si>
  <si>
    <t>410x051967061400x9</t>
  </si>
  <si>
    <t>1410205100047</t>
  </si>
  <si>
    <t>新区</t>
  </si>
  <si>
    <t>西郊乡</t>
  </si>
  <si>
    <t>2010.1</t>
  </si>
  <si>
    <t>张子静</t>
  </si>
  <si>
    <t>410x041961051860xx</t>
  </si>
  <si>
    <t>西环城路3号东</t>
  </si>
  <si>
    <t xml:space="preserve">仁和馨园7号楼一单元7层8号
</t>
  </si>
  <si>
    <t>201901010503001</t>
  </si>
  <si>
    <t>王宝</t>
  </si>
  <si>
    <t>61x6x01975040x0616</t>
  </si>
  <si>
    <t>1550</t>
  </si>
  <si>
    <t>祥和街4号楼4单元14号</t>
  </si>
  <si>
    <t xml:space="preserve">仁和馨园7号楼一单元5层8号
</t>
  </si>
  <si>
    <t>何凤霞</t>
  </si>
  <si>
    <t>夫妻</t>
  </si>
  <si>
    <t>410xx4197x0x044640</t>
  </si>
  <si>
    <t>1500</t>
  </si>
  <si>
    <t>45</t>
  </si>
  <si>
    <t>201901010501017</t>
  </si>
  <si>
    <t>城西</t>
  </si>
  <si>
    <t>尚涛</t>
  </si>
  <si>
    <t>410x04197710106059</t>
  </si>
  <si>
    <t>租赁私房</t>
  </si>
  <si>
    <r>
      <rPr>
        <sz val="9"/>
        <color indexed="8"/>
        <rFont val="宋体"/>
        <charset val="134"/>
      </rPr>
      <t>汉兴路5</t>
    </r>
    <r>
      <rPr>
        <sz val="9"/>
        <rFont val="宋体"/>
        <charset val="134"/>
      </rPr>
      <t>7-19-4-2层中户</t>
    </r>
  </si>
  <si>
    <t>仁和馨园一期7号楼908</t>
  </si>
  <si>
    <t>46</t>
  </si>
  <si>
    <t>201901010501014</t>
  </si>
  <si>
    <t>李剑</t>
  </si>
  <si>
    <t>410x04197511x760x9</t>
  </si>
  <si>
    <t>汉兴路57-5-2-10</t>
  </si>
  <si>
    <t>仁和馨园一期7号楼808</t>
  </si>
  <si>
    <t>曹冬梅</t>
  </si>
  <si>
    <t>610xxx19781116x1xx</t>
  </si>
  <si>
    <t>47</t>
  </si>
  <si>
    <t>201901010501012</t>
  </si>
  <si>
    <t>刘欣世</t>
  </si>
  <si>
    <t>410x04197001194017</t>
  </si>
  <si>
    <r>
      <rPr>
        <sz val="9"/>
        <color indexed="8"/>
        <rFont val="宋体"/>
        <charset val="134"/>
      </rPr>
      <t>康乐3</t>
    </r>
    <r>
      <rPr>
        <sz val="9"/>
        <rFont val="宋体"/>
        <charset val="134"/>
      </rPr>
      <t>1-2-1</t>
    </r>
  </si>
  <si>
    <t>仁和馨园一期7号楼608</t>
  </si>
  <si>
    <t>西瑞敏</t>
  </si>
  <si>
    <t>410x0x1970081x1565</t>
  </si>
  <si>
    <r>
      <rPr>
        <sz val="9"/>
        <color indexed="8"/>
        <rFont val="宋体"/>
        <charset val="134"/>
      </rPr>
      <t>1</t>
    </r>
    <r>
      <rPr>
        <sz val="9"/>
        <rFont val="宋体"/>
        <charset val="134"/>
      </rPr>
      <t>740.63</t>
    </r>
  </si>
  <si>
    <t>48</t>
  </si>
  <si>
    <t>201801010501003</t>
  </si>
  <si>
    <t>18年</t>
  </si>
  <si>
    <t>蔡猛</t>
  </si>
  <si>
    <t>410x04197401x0601x</t>
  </si>
  <si>
    <t>租住</t>
  </si>
  <si>
    <t>演武厅西街惠泽园6号楼2单3层东</t>
  </si>
  <si>
    <t>仁和馨园一期7号楼408</t>
  </si>
  <si>
    <t>郭蒙</t>
  </si>
  <si>
    <t>411xx51975080x1x8x</t>
  </si>
  <si>
    <t>蔡和凝</t>
  </si>
  <si>
    <t>父女</t>
  </si>
  <si>
    <t>410x04x00x101960x1</t>
  </si>
  <si>
    <t>49</t>
  </si>
  <si>
    <t>201901010501008</t>
  </si>
  <si>
    <t>苏立腾</t>
  </si>
  <si>
    <t>410x04197510196010</t>
  </si>
  <si>
    <r>
      <rPr>
        <sz val="9"/>
        <color indexed="8"/>
        <rFont val="宋体"/>
        <charset val="134"/>
      </rPr>
      <t>1</t>
    </r>
    <r>
      <rPr>
        <sz val="9"/>
        <rFont val="宋体"/>
        <charset val="134"/>
      </rPr>
      <t>000</t>
    </r>
  </si>
  <si>
    <r>
      <rPr>
        <sz val="9"/>
        <color indexed="8"/>
        <rFont val="宋体"/>
        <charset val="134"/>
      </rPr>
      <t>翠园东街1</t>
    </r>
    <r>
      <rPr>
        <sz val="9"/>
        <rFont val="宋体"/>
        <charset val="134"/>
      </rPr>
      <t>4-2-1-2</t>
    </r>
  </si>
  <si>
    <t>仁和馨园一期7号楼405</t>
  </si>
  <si>
    <t>李海英</t>
  </si>
  <si>
    <t>x7x9x019790611xx06</t>
  </si>
  <si>
    <t>苏峻岭</t>
  </si>
  <si>
    <t>410x04x00404040017</t>
  </si>
  <si>
    <t>201901010304093</t>
  </si>
  <si>
    <t>鼓楼</t>
  </si>
  <si>
    <t>新华</t>
  </si>
  <si>
    <t>何琦</t>
  </si>
  <si>
    <t>410x04198511x9x041</t>
  </si>
  <si>
    <t>勤42-2</t>
  </si>
  <si>
    <t>仁和馨园7号楼1单元9层05户</t>
  </si>
  <si>
    <t>刘飞</t>
  </si>
  <si>
    <t>丈夫</t>
  </si>
  <si>
    <t>410x0x19860616x510</t>
  </si>
  <si>
    <t>何子宸</t>
  </si>
  <si>
    <t>410x04x01x09x9001x</t>
  </si>
  <si>
    <t>刘子赫</t>
  </si>
  <si>
    <t>410x04x01007x10057</t>
  </si>
  <si>
    <t>201901010304080</t>
  </si>
  <si>
    <t>李秋霞</t>
  </si>
  <si>
    <t>410x05197x091100x6</t>
  </si>
  <si>
    <t>外马号街25号</t>
  </si>
  <si>
    <t>仁和馨园1号楼1单元5层02户</t>
  </si>
  <si>
    <t>201901010307130</t>
  </si>
  <si>
    <t>卧龙</t>
  </si>
  <si>
    <t>蒋永胜</t>
  </si>
  <si>
    <t>410x04198x06181011</t>
  </si>
  <si>
    <t>借私</t>
  </si>
  <si>
    <t>中华街176号付14号</t>
  </si>
  <si>
    <t>仁和馨园7号楼1单元6层05</t>
  </si>
  <si>
    <t>410203120055</t>
  </si>
  <si>
    <t>西司门</t>
  </si>
  <si>
    <t>2012.3</t>
  </si>
  <si>
    <t>范志泉</t>
  </si>
  <si>
    <t>410x0519691x0x0015</t>
  </si>
  <si>
    <t>中山北8号楼</t>
  </si>
  <si>
    <t>仁和馨园7号楼1单元8层06户</t>
  </si>
  <si>
    <t>201901010307062</t>
  </si>
  <si>
    <t>2019</t>
  </si>
  <si>
    <t>曹建华</t>
  </si>
  <si>
    <t>410x04196x04x05014</t>
  </si>
  <si>
    <t>亿通驾驶员培训公司</t>
  </si>
  <si>
    <t>胜利街38号</t>
  </si>
  <si>
    <t>仁和馨园7号楼1单16层08户</t>
  </si>
  <si>
    <t>曹雨欣</t>
  </si>
  <si>
    <t>410x0xx0000x0510xX</t>
  </si>
  <si>
    <t>201901010307049</t>
  </si>
  <si>
    <t>吴合忠</t>
  </si>
  <si>
    <t>410x04196904065019</t>
  </si>
  <si>
    <t>油坊街14号</t>
  </si>
  <si>
    <t>仁和馨园7号楼1单15层08户</t>
  </si>
  <si>
    <t>高新文</t>
  </si>
  <si>
    <t>410x0x19690xxxx047</t>
  </si>
  <si>
    <t>201901010308110</t>
  </si>
  <si>
    <t>相国寺</t>
  </si>
  <si>
    <t>朱梦茹</t>
  </si>
  <si>
    <t>410x0419910619x0x8</t>
  </si>
  <si>
    <t>鱼池沿街20号</t>
  </si>
  <si>
    <t>仁和馨园7号楼1单9层06户</t>
  </si>
  <si>
    <t>张煜雅</t>
  </si>
  <si>
    <t>母女</t>
  </si>
  <si>
    <t>410x0xx01501100044</t>
  </si>
  <si>
    <t>幼儿园</t>
  </si>
  <si>
    <t>201901010308105</t>
  </si>
  <si>
    <t>曾欣</t>
  </si>
  <si>
    <t>410xxx19970x175568</t>
  </si>
  <si>
    <t>生产中街31号</t>
  </si>
  <si>
    <t>仁和馨园7号楼1单5层05户</t>
  </si>
  <si>
    <t>201801010304169</t>
  </si>
  <si>
    <t>州桥</t>
  </si>
  <si>
    <t>李军</t>
  </si>
  <si>
    <t>410x041970100x4015</t>
  </si>
  <si>
    <t>迎宾路14号院3-3-8</t>
  </si>
  <si>
    <t>仁和馨园一期7号楼1单元11层05户</t>
  </si>
  <si>
    <t>201501010303034</t>
  </si>
  <si>
    <t>2018</t>
  </si>
  <si>
    <t>葛小刚</t>
  </si>
  <si>
    <t>410xx4198901x1x049</t>
  </si>
  <si>
    <t>西坡北街19号院2-3-3</t>
  </si>
  <si>
    <t>仁和馨园7号楼1单元10层05户</t>
  </si>
  <si>
    <t>201901010301077</t>
  </si>
  <si>
    <t>仙人庄</t>
  </si>
  <si>
    <t>崔好妮</t>
  </si>
  <si>
    <t>410xx4198x051x44xX</t>
  </si>
  <si>
    <t>余良路东段483号</t>
  </si>
  <si>
    <t>仁和馨园1号楼
1单元4层02户</t>
  </si>
  <si>
    <t>49.47</t>
  </si>
  <si>
    <t>彭浩格</t>
  </si>
  <si>
    <t>410x04x009041500x8</t>
  </si>
  <si>
    <t>201901010309022</t>
  </si>
  <si>
    <t>五一</t>
  </si>
  <si>
    <t>李春森</t>
  </si>
  <si>
    <t>410x05xxxxxxx0511</t>
  </si>
  <si>
    <t>零工</t>
  </si>
  <si>
    <t>蔡屯西街26号副1号</t>
  </si>
  <si>
    <t>仁和馨园7号楼1单元7层05户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</si>
</sst>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  <numFmt numFmtId="177" formatCode="0_ "/>
  </numFmts>
  <fonts count="5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8"/>
      <name val="宋体"/>
      <charset val="134"/>
    </font>
    <font>
      <sz val="10"/>
      <color indexed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  <scheme val="minor"/>
    </font>
    <font>
      <sz val="10"/>
      <color rgb="FFFF0000"/>
      <name val="宋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7" fillId="17" borderId="16" applyNumberFormat="0" applyAlignment="0" applyProtection="0">
      <alignment vertical="center"/>
    </xf>
    <xf numFmtId="0" fontId="49" fillId="17" borderId="12" applyNumberFormat="0" applyAlignment="0" applyProtection="0">
      <alignment vertical="center"/>
    </xf>
    <xf numFmtId="0" fontId="45" fillId="16" borderId="15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48" fillId="2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7" fillId="0" borderId="1" xfId="58" applyNumberFormat="1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0" fontId="8" fillId="0" borderId="1" xfId="58" applyNumberFormat="1" applyFont="1" applyFill="1" applyBorder="1" applyAlignment="1">
      <alignment horizontal="center" vertical="center" wrapText="1"/>
    </xf>
    <xf numFmtId="49" fontId="8" fillId="0" borderId="1" xfId="58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6" fillId="0" borderId="1" xfId="40" applyFont="1" applyFill="1" applyBorder="1" applyAlignment="1">
      <alignment horizontal="center" vertical="center" wrapText="1"/>
    </xf>
    <xf numFmtId="0" fontId="7" fillId="0" borderId="1" xfId="40" applyNumberFormat="1" applyFont="1" applyFill="1" applyBorder="1" applyAlignment="1">
      <alignment horizontal="center" vertical="center" wrapText="1"/>
    </xf>
    <xf numFmtId="0" fontId="8" fillId="0" borderId="1" xfId="40" applyNumberFormat="1" applyFont="1" applyFill="1" applyBorder="1" applyAlignment="1">
      <alignment horizontal="center" vertical="center" wrapText="1"/>
    </xf>
    <xf numFmtId="49" fontId="8" fillId="0" borderId="1" xfId="4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57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 wrapText="1"/>
    </xf>
    <xf numFmtId="0" fontId="13" fillId="0" borderId="1" xfId="57" applyFont="1" applyFill="1" applyBorder="1" applyAlignment="1">
      <alignment horizontal="center" vertical="center" wrapText="1"/>
    </xf>
    <xf numFmtId="177" fontId="13" fillId="0" borderId="1" xfId="69" applyNumberFormat="1" applyFont="1" applyFill="1" applyBorder="1" applyAlignment="1">
      <alignment horizontal="center" vertical="center" wrapText="1"/>
    </xf>
    <xf numFmtId="49" fontId="13" fillId="0" borderId="1" xfId="6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0" borderId="1" xfId="68" applyNumberFormat="1" applyFont="1" applyFill="1" applyBorder="1" applyAlignment="1">
      <alignment horizontal="center" vertical="center" wrapText="1"/>
    </xf>
    <xf numFmtId="0" fontId="9" fillId="0" borderId="1" xfId="68" applyFont="1" applyFill="1" applyBorder="1" applyAlignment="1">
      <alignment horizontal="center" vertical="center" wrapText="1"/>
    </xf>
    <xf numFmtId="0" fontId="9" fillId="0" borderId="1" xfId="3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67" applyNumberFormat="1" applyFont="1" applyFill="1" applyBorder="1" applyAlignment="1">
      <alignment horizontal="center" vertical="center" wrapText="1"/>
    </xf>
    <xf numFmtId="49" fontId="13" fillId="0" borderId="1" xfId="57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8" fillId="0" borderId="1" xfId="58" applyNumberFormat="1" applyFont="1" applyFill="1" applyBorder="1" applyAlignment="1">
      <alignment horizontal="left" vertical="center" wrapText="1"/>
    </xf>
    <xf numFmtId="49" fontId="8" fillId="0" borderId="1" xfId="21" applyNumberFormat="1" applyFont="1" applyFill="1" applyBorder="1" applyAlignment="1">
      <alignment horizontal="center" vertical="center" wrapText="1"/>
    </xf>
    <xf numFmtId="0" fontId="8" fillId="0" borderId="1" xfId="21" applyFont="1" applyFill="1" applyBorder="1" applyAlignment="1">
      <alignment horizontal="center" vertical="center" wrapText="1"/>
    </xf>
    <xf numFmtId="49" fontId="8" fillId="0" borderId="1" xfId="58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36" applyNumberFormat="1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49" fontId="8" fillId="0" borderId="1" xfId="4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" xfId="40" applyNumberFormat="1" applyFont="1" applyFill="1" applyBorder="1" applyAlignment="1">
      <alignment horizontal="center" vertical="center" wrapText="1" shrinkToFit="1"/>
    </xf>
    <xf numFmtId="0" fontId="16" fillId="0" borderId="1" xfId="5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0" fontId="9" fillId="0" borderId="3" xfId="57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3" fillId="0" borderId="2" xfId="57" applyNumberFormat="1" applyFont="1" applyFill="1" applyBorder="1" applyAlignment="1">
      <alignment horizontal="center" vertical="center" wrapText="1"/>
    </xf>
    <xf numFmtId="0" fontId="13" fillId="0" borderId="2" xfId="57" applyFont="1" applyFill="1" applyBorder="1" applyAlignment="1">
      <alignment horizontal="center" vertical="center" wrapText="1"/>
    </xf>
    <xf numFmtId="49" fontId="13" fillId="0" borderId="4" xfId="57" applyNumberFormat="1" applyFont="1" applyFill="1" applyBorder="1" applyAlignment="1">
      <alignment horizontal="center" vertical="center" wrapText="1"/>
    </xf>
    <xf numFmtId="0" fontId="13" fillId="0" borderId="4" xfId="57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8" fillId="0" borderId="1" xfId="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8" fillId="0" borderId="1" xfId="57" applyNumberFormat="1" applyFont="1" applyFill="1" applyBorder="1" applyAlignment="1">
      <alignment horizontal="center" vertical="center" wrapText="1"/>
    </xf>
    <xf numFmtId="49" fontId="19" fillId="0" borderId="2" xfId="57" applyNumberFormat="1" applyFont="1" applyFill="1" applyBorder="1" applyAlignment="1">
      <alignment horizontal="center" vertical="center" wrapText="1"/>
    </xf>
    <xf numFmtId="49" fontId="12" fillId="0" borderId="2" xfId="57" applyNumberFormat="1" applyFont="1" applyFill="1" applyBorder="1" applyAlignment="1">
      <alignment horizontal="center" vertical="center" wrapText="1"/>
    </xf>
    <xf numFmtId="0" fontId="20" fillId="0" borderId="1" xfId="69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20" fillId="0" borderId="2" xfId="57" applyNumberFormat="1" applyFont="1" applyFill="1" applyBorder="1" applyAlignment="1">
      <alignment horizontal="center" vertical="center" wrapText="1"/>
    </xf>
    <xf numFmtId="49" fontId="20" fillId="0" borderId="4" xfId="57" applyNumberFormat="1" applyFont="1" applyFill="1" applyBorder="1" applyAlignment="1">
      <alignment horizontal="center" vertical="center" wrapText="1"/>
    </xf>
    <xf numFmtId="0" fontId="12" fillId="0" borderId="1" xfId="67" applyFont="1" applyFill="1" applyBorder="1" applyAlignment="1">
      <alignment horizontal="center" vertical="center" wrapText="1"/>
    </xf>
    <xf numFmtId="49" fontId="12" fillId="0" borderId="1" xfId="66" applyNumberFormat="1" applyFont="1" applyFill="1" applyBorder="1" applyAlignment="1">
      <alignment horizontal="center" vertical="center" wrapText="1"/>
    </xf>
    <xf numFmtId="0" fontId="12" fillId="0" borderId="1" xfId="66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9" fillId="0" borderId="1" xfId="57" applyNumberFormat="1" applyFont="1" applyBorder="1" applyAlignment="1">
      <alignment horizontal="center" vertical="center" wrapText="1"/>
    </xf>
    <xf numFmtId="0" fontId="9" fillId="0" borderId="1" xfId="57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72" applyFont="1" applyBorder="1" applyAlignment="1">
      <alignment horizontal="center" vertical="center" wrapText="1"/>
    </xf>
    <xf numFmtId="0" fontId="12" fillId="0" borderId="1" xfId="72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49" fontId="12" fillId="0" borderId="1" xfId="73" applyNumberFormat="1" applyFont="1" applyFill="1" applyBorder="1" applyAlignment="1">
      <alignment horizontal="left" vertical="center"/>
    </xf>
    <xf numFmtId="0" fontId="12" fillId="0" borderId="1" xfId="73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12" fillId="0" borderId="1" xfId="73" applyNumberFormat="1" applyFont="1" applyFill="1" applyBorder="1" applyAlignment="1">
      <alignment horizontal="left" vertical="center" wrapText="1"/>
    </xf>
    <xf numFmtId="0" fontId="12" fillId="0" borderId="1" xfId="73" applyNumberFormat="1" applyFont="1" applyFill="1" applyBorder="1" applyAlignment="1">
      <alignment horizontal="center" vertical="center" wrapText="1"/>
    </xf>
    <xf numFmtId="49" fontId="12" fillId="0" borderId="1" xfId="73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3" borderId="1" xfId="71" applyNumberFormat="1" applyFont="1" applyFill="1" applyBorder="1" applyAlignment="1">
      <alignment horizontal="center" vertical="center" wrapText="1"/>
    </xf>
    <xf numFmtId="49" fontId="24" fillId="0" borderId="1" xfId="71" applyNumberFormat="1" applyFont="1" applyBorder="1" applyAlignment="1">
      <alignment horizontal="left" vertical="center" wrapText="1"/>
    </xf>
    <xf numFmtId="0" fontId="24" fillId="0" borderId="1" xfId="71" applyFont="1" applyBorder="1" applyAlignment="1">
      <alignment horizontal="center" vertical="center" wrapText="1"/>
    </xf>
    <xf numFmtId="49" fontId="24" fillId="0" borderId="1" xfId="71" applyNumberFormat="1" applyFont="1" applyBorder="1" applyAlignment="1">
      <alignment horizontal="center" vertical="center" wrapText="1"/>
    </xf>
    <xf numFmtId="49" fontId="13" fillId="0" borderId="3" xfId="57" applyNumberFormat="1" applyFont="1" applyFill="1" applyBorder="1" applyAlignment="1">
      <alignment horizontal="center" vertical="center" wrapText="1"/>
    </xf>
    <xf numFmtId="0" fontId="13" fillId="0" borderId="3" xfId="57" applyFont="1" applyFill="1" applyBorder="1" applyAlignment="1">
      <alignment horizontal="center" vertical="center" wrapText="1"/>
    </xf>
    <xf numFmtId="49" fontId="26" fillId="0" borderId="1" xfId="66" applyNumberFormat="1" applyFont="1" applyBorder="1" applyAlignment="1">
      <alignment horizontal="center" vertical="center" wrapText="1"/>
    </xf>
    <xf numFmtId="0" fontId="26" fillId="0" borderId="1" xfId="66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12" fillId="0" borderId="1" xfId="70" applyFont="1" applyFill="1" applyBorder="1" applyAlignment="1">
      <alignment horizontal="center" vertical="center" wrapText="1"/>
    </xf>
    <xf numFmtId="0" fontId="24" fillId="0" borderId="1" xfId="71" applyFont="1" applyFill="1" applyBorder="1" applyAlignment="1">
      <alignment horizontal="center" vertical="center" wrapText="1"/>
    </xf>
    <xf numFmtId="49" fontId="20" fillId="0" borderId="3" xfId="57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2" fillId="0" borderId="1" xfId="73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7" fillId="0" borderId="1" xfId="58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0" fontId="4" fillId="0" borderId="1" xfId="0" applyNumberFormat="1" applyFont="1" applyFill="1" applyBorder="1" applyAlignment="1" quotePrefix="1">
      <alignment horizontal="left" vertical="center" wrapText="1"/>
    </xf>
    <xf numFmtId="0" fontId="10" fillId="0" borderId="1" xfId="65" applyFont="1" applyFill="1" applyBorder="1" applyAlignment="1" quotePrefix="1">
      <alignment horizontal="center" vertical="center" wrapText="1"/>
    </xf>
    <xf numFmtId="0" fontId="13" fillId="0" borderId="1" xfId="69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3" fillId="0" borderId="0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  <xf numFmtId="0" fontId="13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49" fontId="21" fillId="0" borderId="1" xfId="0" applyNumberFormat="1" applyFont="1" applyFill="1" applyBorder="1" applyAlignment="1" quotePrefix="1">
      <alignment horizontal="center" vertical="center" wrapText="1"/>
    </xf>
    <xf numFmtId="0" fontId="22" fillId="3" borderId="1" xfId="0" applyFont="1" applyFill="1" applyBorder="1" applyAlignment="1" quotePrefix="1">
      <alignment horizontal="center" vertical="center" wrapText="1"/>
    </xf>
    <xf numFmtId="0" fontId="12" fillId="0" borderId="1" xfId="57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left" vertical="center" wrapText="1"/>
    </xf>
    <xf numFmtId="0" fontId="12" fillId="0" borderId="1" xfId="7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/>
    </xf>
    <xf numFmtId="0" fontId="12" fillId="0" borderId="1" xfId="73" applyFont="1" applyFill="1" applyBorder="1" applyAlignment="1" quotePrefix="1">
      <alignment horizontal="center" vertical="center"/>
    </xf>
    <xf numFmtId="0" fontId="25" fillId="0" borderId="1" xfId="0" applyFont="1" applyFill="1" applyBorder="1" applyAlignment="1" quotePrefix="1">
      <alignment horizontal="center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常规 2 9" xfId="36"/>
    <cellStyle name="适中" xfId="37" builtinId="28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2 10" xfId="54"/>
    <cellStyle name="60% - 强调文字颜色 6" xfId="55" builtinId="52"/>
    <cellStyle name="常规 2" xfId="56"/>
    <cellStyle name="常规 3" xfId="57"/>
    <cellStyle name="常规_Sheet2_1" xfId="58"/>
    <cellStyle name="常规 2 8" xfId="59"/>
    <cellStyle name="常规 2 7" xfId="60"/>
    <cellStyle name="常规 2 6" xfId="61"/>
    <cellStyle name="常规 2 12" xfId="62"/>
    <cellStyle name="常规 2 14" xfId="63"/>
    <cellStyle name="常规 2 15" xfId="64"/>
    <cellStyle name="常规 18" xfId="65"/>
    <cellStyle name="常规 3 10" xfId="66"/>
    <cellStyle name="常规 10" xfId="67"/>
    <cellStyle name="常规 12 2" xfId="68"/>
    <cellStyle name="常规 4" xfId="69"/>
    <cellStyle name="常规 10 15" xfId="70"/>
    <cellStyle name="常规 10 2 36" xfId="71"/>
    <cellStyle name="常规 3 22" xfId="72"/>
    <cellStyle name="常规 10 2 2 10 2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2"/>
  <sheetViews>
    <sheetView tabSelected="1" topLeftCell="C1" workbookViewId="0">
      <selection activeCell="Y109" sqref="X109:Y109"/>
    </sheetView>
  </sheetViews>
  <sheetFormatPr defaultColWidth="9" defaultRowHeight="14.25"/>
  <cols>
    <col min="1" max="1" width="3" style="1" customWidth="1"/>
    <col min="2" max="2" width="13" style="1" customWidth="1"/>
    <col min="3" max="3" width="5.75" style="1" customWidth="1"/>
    <col min="4" max="4" width="5.375" style="1" customWidth="1"/>
    <col min="5" max="5" width="4.625" style="1" customWidth="1"/>
    <col min="6" max="6" width="3.375" style="1" customWidth="1"/>
    <col min="7" max="7" width="5.625" style="1" customWidth="1"/>
    <col min="8" max="8" width="5.125" style="1" customWidth="1"/>
    <col min="9" max="9" width="6" style="1" customWidth="1"/>
    <col min="10" max="10" width="17" style="1" customWidth="1"/>
    <col min="11" max="11" width="5.625" style="1" customWidth="1"/>
    <col min="12" max="12" width="6.625" style="1" customWidth="1"/>
    <col min="13" max="13" width="7.75" style="1" customWidth="1"/>
    <col min="14" max="14" width="4.625" style="1" customWidth="1"/>
    <col min="15" max="15" width="4.875" style="1" customWidth="1"/>
    <col min="16" max="16" width="6.625" style="1" customWidth="1"/>
    <col min="17" max="17" width="7.75" style="1" customWidth="1"/>
    <col min="18" max="18" width="5" style="1" customWidth="1"/>
    <col min="19" max="19" width="4.375" style="1" customWidth="1"/>
    <col min="20" max="20" width="10.875" style="1" customWidth="1"/>
    <col min="21" max="16384" width="9" style="1"/>
  </cols>
  <sheetData>
    <row r="1" ht="22.5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2" customHeight="1" spans="1:21">
      <c r="A2" s="3" t="s">
        <v>1</v>
      </c>
      <c r="B2" s="3"/>
      <c r="C2" s="3"/>
      <c r="D2" s="3"/>
      <c r="E2" s="3"/>
      <c r="F2" s="3"/>
      <c r="G2" s="3"/>
      <c r="H2" s="3"/>
      <c r="I2" s="3" t="s">
        <v>2</v>
      </c>
      <c r="J2" s="3"/>
      <c r="K2" s="3"/>
      <c r="L2" s="3"/>
      <c r="M2" s="3"/>
      <c r="N2" s="3"/>
      <c r="O2" s="3"/>
      <c r="P2" s="3"/>
      <c r="Q2" s="3"/>
      <c r="R2" s="3"/>
      <c r="S2" s="137"/>
      <c r="T2" s="137"/>
      <c r="U2" s="137"/>
    </row>
    <row r="3" spans="1:22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6" t="s">
        <v>9</v>
      </c>
      <c r="H3" s="6"/>
      <c r="I3" s="6"/>
      <c r="J3" s="6"/>
      <c r="K3" s="6"/>
      <c r="L3" s="4" t="s">
        <v>10</v>
      </c>
      <c r="M3" s="4"/>
      <c r="N3" s="4"/>
      <c r="O3" s="4"/>
      <c r="P3" s="4" t="s">
        <v>11</v>
      </c>
      <c r="Q3" s="4"/>
      <c r="R3" s="4"/>
      <c r="S3" s="4"/>
      <c r="T3" s="138" t="s">
        <v>12</v>
      </c>
      <c r="U3" s="139"/>
      <c r="V3" s="140" t="s">
        <v>13</v>
      </c>
    </row>
    <row r="4" spans="1:22">
      <c r="A4" s="4"/>
      <c r="B4" s="5"/>
      <c r="C4" s="4"/>
      <c r="D4" s="4"/>
      <c r="E4" s="4"/>
      <c r="F4" s="4"/>
      <c r="G4" s="4" t="s">
        <v>14</v>
      </c>
      <c r="H4" s="4" t="s">
        <v>15</v>
      </c>
      <c r="I4" s="98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4"/>
      <c r="P4" s="4" t="s">
        <v>22</v>
      </c>
      <c r="Q4" s="141" t="s">
        <v>23</v>
      </c>
      <c r="R4" s="4" t="s">
        <v>24</v>
      </c>
      <c r="S4" s="4" t="s">
        <v>25</v>
      </c>
      <c r="T4" s="4" t="s">
        <v>26</v>
      </c>
      <c r="U4" s="4" t="s">
        <v>24</v>
      </c>
      <c r="V4" s="142"/>
    </row>
    <row r="5" ht="33.95" customHeight="1" spans="1:22">
      <c r="A5" s="4"/>
      <c r="B5" s="5"/>
      <c r="C5" s="4"/>
      <c r="D5" s="4"/>
      <c r="E5" s="4"/>
      <c r="F5" s="4"/>
      <c r="G5" s="4"/>
      <c r="H5" s="4"/>
      <c r="I5" s="98"/>
      <c r="J5" s="4"/>
      <c r="K5" s="4"/>
      <c r="L5" s="4"/>
      <c r="M5" s="4"/>
      <c r="N5" s="4" t="s">
        <v>27</v>
      </c>
      <c r="O5" s="98" t="s">
        <v>28</v>
      </c>
      <c r="P5" s="4"/>
      <c r="Q5" s="141"/>
      <c r="R5" s="4"/>
      <c r="S5" s="4"/>
      <c r="T5" s="4"/>
      <c r="U5" s="4"/>
      <c r="V5" s="143"/>
    </row>
    <row r="6" ht="45" customHeight="1" spans="1:22">
      <c r="A6" s="7">
        <f>MAX(A$1:A5)+1</f>
        <v>1</v>
      </c>
      <c r="B6" s="284" t="s">
        <v>29</v>
      </c>
      <c r="C6" s="9" t="s">
        <v>30</v>
      </c>
      <c r="D6" s="9" t="s">
        <v>31</v>
      </c>
      <c r="E6" s="10" t="s">
        <v>32</v>
      </c>
      <c r="F6" s="7">
        <v>1</v>
      </c>
      <c r="G6" s="10" t="s">
        <v>33</v>
      </c>
      <c r="H6" s="10" t="s">
        <v>34</v>
      </c>
      <c r="I6" s="10" t="s">
        <v>35</v>
      </c>
      <c r="J6" s="10" t="s">
        <v>36</v>
      </c>
      <c r="K6" s="10" t="s">
        <v>37</v>
      </c>
      <c r="L6" s="10" t="s">
        <v>38</v>
      </c>
      <c r="M6" s="10" t="s">
        <v>38</v>
      </c>
      <c r="N6" s="10"/>
      <c r="O6" s="10"/>
      <c r="P6" s="10" t="s">
        <v>39</v>
      </c>
      <c r="Q6" s="10" t="s">
        <v>40</v>
      </c>
      <c r="R6" s="10"/>
      <c r="S6" s="10"/>
      <c r="T6" s="63" t="s">
        <v>41</v>
      </c>
      <c r="U6" s="63">
        <v>50.14</v>
      </c>
      <c r="V6" s="144"/>
    </row>
    <row r="7" ht="55" customHeight="1" spans="1:22">
      <c r="A7" s="11">
        <f>MAX(A$1:A6)+1</f>
        <v>2</v>
      </c>
      <c r="B7" s="12" t="s">
        <v>42</v>
      </c>
      <c r="C7" s="9" t="s">
        <v>30</v>
      </c>
      <c r="D7" s="13" t="s">
        <v>31</v>
      </c>
      <c r="E7" s="14" t="s">
        <v>43</v>
      </c>
      <c r="F7" s="15">
        <v>1</v>
      </c>
      <c r="G7" s="14" t="s">
        <v>44</v>
      </c>
      <c r="H7" s="14" t="s">
        <v>34</v>
      </c>
      <c r="I7" s="14" t="s">
        <v>35</v>
      </c>
      <c r="J7" s="14" t="s">
        <v>45</v>
      </c>
      <c r="K7" s="14" t="s">
        <v>37</v>
      </c>
      <c r="L7" s="14" t="s">
        <v>46</v>
      </c>
      <c r="M7" s="14" t="s">
        <v>46</v>
      </c>
      <c r="N7" s="14"/>
      <c r="O7" s="14"/>
      <c r="P7" s="14" t="s">
        <v>39</v>
      </c>
      <c r="Q7" s="14" t="s">
        <v>47</v>
      </c>
      <c r="R7" s="14"/>
      <c r="S7" s="14"/>
      <c r="T7" s="14" t="s">
        <v>48</v>
      </c>
      <c r="U7" s="14" t="s">
        <v>49</v>
      </c>
      <c r="V7" s="43"/>
    </row>
    <row r="8" ht="24" customHeight="1" spans="1:22">
      <c r="A8" s="16">
        <f>MAX(A$1:A7)+1</f>
        <v>3</v>
      </c>
      <c r="B8" s="17" t="s">
        <v>50</v>
      </c>
      <c r="C8" s="18" t="s">
        <v>30</v>
      </c>
      <c r="D8" s="18" t="s">
        <v>51</v>
      </c>
      <c r="E8" s="17" t="s">
        <v>43</v>
      </c>
      <c r="F8" s="18">
        <v>2</v>
      </c>
      <c r="G8" s="19" t="s">
        <v>52</v>
      </c>
      <c r="H8" s="19" t="s">
        <v>34</v>
      </c>
      <c r="I8" s="19" t="s">
        <v>53</v>
      </c>
      <c r="J8" s="24" t="s">
        <v>54</v>
      </c>
      <c r="K8" s="24" t="s">
        <v>37</v>
      </c>
      <c r="L8" s="99">
        <v>1100</v>
      </c>
      <c r="M8" s="100">
        <v>1563.59</v>
      </c>
      <c r="N8" s="100"/>
      <c r="O8" s="18"/>
      <c r="P8" s="100" t="s">
        <v>55</v>
      </c>
      <c r="Q8" s="18" t="s">
        <v>56</v>
      </c>
      <c r="R8" s="18"/>
      <c r="S8" s="18"/>
      <c r="T8" s="94" t="s">
        <v>57</v>
      </c>
      <c r="U8" s="94">
        <v>51.44</v>
      </c>
      <c r="V8" s="145"/>
    </row>
    <row r="9" ht="72" customHeight="1" spans="1:22">
      <c r="A9" s="20"/>
      <c r="B9" s="21"/>
      <c r="C9" s="22"/>
      <c r="D9" s="22"/>
      <c r="E9" s="21"/>
      <c r="F9" s="22"/>
      <c r="G9" s="19" t="s">
        <v>58</v>
      </c>
      <c r="H9" s="19" t="s">
        <v>59</v>
      </c>
      <c r="I9" s="19" t="s">
        <v>35</v>
      </c>
      <c r="J9" s="24" t="s">
        <v>60</v>
      </c>
      <c r="K9" s="24" t="s">
        <v>61</v>
      </c>
      <c r="L9" s="99">
        <v>2027.17</v>
      </c>
      <c r="M9" s="101"/>
      <c r="N9" s="101"/>
      <c r="O9" s="22"/>
      <c r="P9" s="102"/>
      <c r="Q9" s="22"/>
      <c r="R9" s="22"/>
      <c r="S9" s="22"/>
      <c r="T9" s="95"/>
      <c r="U9" s="95"/>
      <c r="V9" s="21"/>
    </row>
    <row r="10" ht="45" customHeight="1" spans="1:22">
      <c r="A10" s="23">
        <f>MAX(A$1:A9)+1</f>
        <v>4</v>
      </c>
      <c r="B10" s="24" t="s">
        <v>62</v>
      </c>
      <c r="C10" s="9" t="s">
        <v>30</v>
      </c>
      <c r="D10" s="19" t="s">
        <v>51</v>
      </c>
      <c r="E10" s="24" t="s">
        <v>43</v>
      </c>
      <c r="F10" s="19">
        <v>1</v>
      </c>
      <c r="G10" s="19" t="s">
        <v>63</v>
      </c>
      <c r="H10" s="19" t="s">
        <v>34</v>
      </c>
      <c r="I10" s="19" t="s">
        <v>35</v>
      </c>
      <c r="J10" s="24" t="s">
        <v>64</v>
      </c>
      <c r="K10" s="24" t="s">
        <v>65</v>
      </c>
      <c r="L10" s="99">
        <v>900</v>
      </c>
      <c r="M10" s="99">
        <v>900</v>
      </c>
      <c r="N10" s="99"/>
      <c r="O10" s="19"/>
      <c r="P10" s="99" t="s">
        <v>55</v>
      </c>
      <c r="Q10" s="19" t="s">
        <v>66</v>
      </c>
      <c r="R10" s="19"/>
      <c r="S10" s="19"/>
      <c r="T10" s="22" t="s">
        <v>67</v>
      </c>
      <c r="U10" s="22">
        <v>51.44</v>
      </c>
      <c r="V10" s="21"/>
    </row>
    <row r="11" spans="1:22">
      <c r="A11" s="25">
        <f>MAX(A$1:A10)+1</f>
        <v>5</v>
      </c>
      <c r="B11" s="285" t="s">
        <v>68</v>
      </c>
      <c r="C11" s="27" t="s">
        <v>30</v>
      </c>
      <c r="D11" s="27" t="s">
        <v>69</v>
      </c>
      <c r="E11" s="28" t="s">
        <v>70</v>
      </c>
      <c r="F11" s="26">
        <v>2</v>
      </c>
      <c r="G11" s="12" t="s">
        <v>71</v>
      </c>
      <c r="H11" s="12" t="s">
        <v>34</v>
      </c>
      <c r="I11" s="12" t="s">
        <v>35</v>
      </c>
      <c r="J11" s="12" t="s">
        <v>72</v>
      </c>
      <c r="K11" s="12" t="s">
        <v>61</v>
      </c>
      <c r="L11" s="12" t="s">
        <v>73</v>
      </c>
      <c r="M11" s="12" t="s">
        <v>74</v>
      </c>
      <c r="N11" s="12"/>
      <c r="O11" s="12"/>
      <c r="P11" s="48" t="s">
        <v>75</v>
      </c>
      <c r="Q11" s="48" t="s">
        <v>76</v>
      </c>
      <c r="R11" s="12"/>
      <c r="S11" s="12"/>
      <c r="T11" s="94" t="s">
        <v>77</v>
      </c>
      <c r="U11" s="94">
        <v>51.44</v>
      </c>
      <c r="V11" s="48"/>
    </row>
    <row r="12" spans="1:22">
      <c r="A12" s="25"/>
      <c r="B12" s="26"/>
      <c r="C12" s="29"/>
      <c r="D12" s="29"/>
      <c r="E12" s="29"/>
      <c r="F12" s="26"/>
      <c r="G12" s="12" t="s">
        <v>78</v>
      </c>
      <c r="H12" s="12" t="s">
        <v>59</v>
      </c>
      <c r="I12" s="12" t="s">
        <v>35</v>
      </c>
      <c r="J12" s="12" t="s">
        <v>79</v>
      </c>
      <c r="K12" s="12" t="s">
        <v>80</v>
      </c>
      <c r="L12" s="12" t="s">
        <v>81</v>
      </c>
      <c r="M12" s="12"/>
      <c r="N12" s="12"/>
      <c r="O12" s="12"/>
      <c r="P12" s="50"/>
      <c r="Q12" s="50"/>
      <c r="R12" s="12"/>
      <c r="S12" s="12"/>
      <c r="T12" s="95"/>
      <c r="U12" s="95"/>
      <c r="V12" s="50"/>
    </row>
    <row r="13" ht="24" spans="1:22">
      <c r="A13" s="30">
        <f>MAX(A$1:A12)+1</f>
        <v>6</v>
      </c>
      <c r="B13" s="12" t="s">
        <v>82</v>
      </c>
      <c r="C13" s="9" t="s">
        <v>30</v>
      </c>
      <c r="D13" s="30" t="s">
        <v>83</v>
      </c>
      <c r="E13" s="12" t="s">
        <v>43</v>
      </c>
      <c r="F13" s="30">
        <v>1</v>
      </c>
      <c r="G13" s="30" t="s">
        <v>84</v>
      </c>
      <c r="H13" s="30" t="s">
        <v>34</v>
      </c>
      <c r="I13" s="30" t="s">
        <v>35</v>
      </c>
      <c r="J13" s="286" t="s">
        <v>85</v>
      </c>
      <c r="K13" s="30" t="s">
        <v>86</v>
      </c>
      <c r="L13" s="30">
        <v>632.6</v>
      </c>
      <c r="M13" s="30">
        <v>632.6</v>
      </c>
      <c r="N13" s="30" t="s">
        <v>87</v>
      </c>
      <c r="O13" s="30">
        <v>1</v>
      </c>
      <c r="P13" s="30" t="s">
        <v>55</v>
      </c>
      <c r="Q13" s="30" t="s">
        <v>88</v>
      </c>
      <c r="R13" s="30"/>
      <c r="S13" s="30"/>
      <c r="T13" s="63" t="s">
        <v>89</v>
      </c>
      <c r="U13" s="63">
        <v>50.83</v>
      </c>
      <c r="V13" s="12"/>
    </row>
    <row r="14" ht="22.5" spans="1:22">
      <c r="A14" s="25">
        <f>MAX(A$1:A13)+1</f>
        <v>7</v>
      </c>
      <c r="B14" s="285" t="s">
        <v>90</v>
      </c>
      <c r="C14" s="31" t="s">
        <v>30</v>
      </c>
      <c r="D14" s="31" t="s">
        <v>91</v>
      </c>
      <c r="E14" s="12" t="s">
        <v>32</v>
      </c>
      <c r="F14" s="26">
        <v>3</v>
      </c>
      <c r="G14" s="12" t="s">
        <v>92</v>
      </c>
      <c r="H14" s="12" t="s">
        <v>34</v>
      </c>
      <c r="I14" s="12" t="s">
        <v>35</v>
      </c>
      <c r="J14" s="12" t="s">
        <v>93</v>
      </c>
      <c r="K14" s="12" t="s">
        <v>94</v>
      </c>
      <c r="L14" s="12" t="s">
        <v>95</v>
      </c>
      <c r="M14" s="12" t="s">
        <v>96</v>
      </c>
      <c r="N14" s="12"/>
      <c r="O14" s="12"/>
      <c r="P14" s="12" t="s">
        <v>75</v>
      </c>
      <c r="Q14" s="12" t="s">
        <v>97</v>
      </c>
      <c r="R14" s="12"/>
      <c r="S14" s="12"/>
      <c r="T14" s="63" t="s">
        <v>98</v>
      </c>
      <c r="U14" s="63">
        <v>50.14</v>
      </c>
      <c r="V14" s="12"/>
    </row>
    <row r="15" ht="22.5" spans="1:22">
      <c r="A15" s="25"/>
      <c r="B15" s="26"/>
      <c r="C15" s="31"/>
      <c r="D15" s="31"/>
      <c r="E15" s="12"/>
      <c r="F15" s="26"/>
      <c r="G15" s="12" t="s">
        <v>99</v>
      </c>
      <c r="H15" s="12" t="s">
        <v>59</v>
      </c>
      <c r="I15" s="12" t="s">
        <v>35</v>
      </c>
      <c r="J15" s="12" t="s">
        <v>100</v>
      </c>
      <c r="K15" s="12" t="s">
        <v>101</v>
      </c>
      <c r="L15" s="12" t="s">
        <v>81</v>
      </c>
      <c r="M15" s="12"/>
      <c r="N15" s="12"/>
      <c r="O15" s="12"/>
      <c r="P15" s="12"/>
      <c r="Q15" s="12"/>
      <c r="R15" s="12"/>
      <c r="S15" s="12"/>
      <c r="T15" s="63"/>
      <c r="U15" s="63"/>
      <c r="V15" s="12"/>
    </row>
    <row r="16" spans="1:22">
      <c r="A16" s="25"/>
      <c r="B16" s="26"/>
      <c r="C16" s="31"/>
      <c r="D16" s="31"/>
      <c r="E16" s="12"/>
      <c r="F16" s="26"/>
      <c r="G16" s="12" t="s">
        <v>102</v>
      </c>
      <c r="H16" s="12" t="s">
        <v>103</v>
      </c>
      <c r="I16" s="12" t="s">
        <v>35</v>
      </c>
      <c r="J16" s="12" t="s">
        <v>104</v>
      </c>
      <c r="K16" s="12" t="s">
        <v>105</v>
      </c>
      <c r="L16" s="12" t="s">
        <v>81</v>
      </c>
      <c r="M16" s="12"/>
      <c r="N16" s="12"/>
      <c r="O16" s="12"/>
      <c r="P16" s="12"/>
      <c r="Q16" s="12"/>
      <c r="R16" s="12"/>
      <c r="S16" s="12"/>
      <c r="T16" s="63"/>
      <c r="U16" s="63"/>
      <c r="V16" s="12"/>
    </row>
    <row r="17" ht="22.5" spans="1:22">
      <c r="A17" s="30">
        <f>MAX(A$1:A16)+1</f>
        <v>8</v>
      </c>
      <c r="B17" s="12" t="s">
        <v>106</v>
      </c>
      <c r="C17" s="9" t="s">
        <v>30</v>
      </c>
      <c r="D17" s="30" t="s">
        <v>91</v>
      </c>
      <c r="E17" s="32" t="s">
        <v>43</v>
      </c>
      <c r="F17" s="30">
        <v>1</v>
      </c>
      <c r="G17" s="30" t="s">
        <v>107</v>
      </c>
      <c r="H17" s="30" t="s">
        <v>34</v>
      </c>
      <c r="I17" s="30" t="s">
        <v>35</v>
      </c>
      <c r="J17" s="12" t="s">
        <v>108</v>
      </c>
      <c r="K17" s="12" t="s">
        <v>37</v>
      </c>
      <c r="L17" s="26">
        <v>1300</v>
      </c>
      <c r="M17" s="26">
        <v>1300</v>
      </c>
      <c r="N17" s="26"/>
      <c r="O17" s="30"/>
      <c r="P17" s="26" t="s">
        <v>55</v>
      </c>
      <c r="Q17" s="30" t="s">
        <v>109</v>
      </c>
      <c r="R17" s="30"/>
      <c r="S17" s="30"/>
      <c r="T17" s="30" t="s">
        <v>110</v>
      </c>
      <c r="U17" s="30">
        <v>51.44</v>
      </c>
      <c r="V17" s="12"/>
    </row>
    <row r="18" ht="24" spans="1:22">
      <c r="A18" s="25">
        <f>MAX(A$1:A17)+1</f>
        <v>9</v>
      </c>
      <c r="B18" s="12" t="s">
        <v>111</v>
      </c>
      <c r="C18" s="9" t="s">
        <v>30</v>
      </c>
      <c r="D18" s="31" t="s">
        <v>112</v>
      </c>
      <c r="E18" s="12" t="s">
        <v>43</v>
      </c>
      <c r="F18" s="26">
        <v>1</v>
      </c>
      <c r="G18" s="12" t="s">
        <v>113</v>
      </c>
      <c r="H18" s="12" t="s">
        <v>34</v>
      </c>
      <c r="I18" s="12" t="s">
        <v>35</v>
      </c>
      <c r="J18" s="12" t="s">
        <v>114</v>
      </c>
      <c r="K18" s="12" t="s">
        <v>37</v>
      </c>
      <c r="L18" s="12" t="s">
        <v>115</v>
      </c>
      <c r="M18" s="12" t="s">
        <v>115</v>
      </c>
      <c r="N18" s="12"/>
      <c r="O18" s="12"/>
      <c r="P18" s="12" t="s">
        <v>55</v>
      </c>
      <c r="Q18" s="12" t="s">
        <v>116</v>
      </c>
      <c r="R18" s="12"/>
      <c r="S18" s="12"/>
      <c r="T18" s="63" t="s">
        <v>117</v>
      </c>
      <c r="U18" s="63">
        <v>50.83</v>
      </c>
      <c r="V18" s="12"/>
    </row>
    <row r="19" ht="22.5" spans="1:22">
      <c r="A19" s="31">
        <f>MAX(A$1:A18)+1</f>
        <v>10</v>
      </c>
      <c r="B19" s="12" t="s">
        <v>118</v>
      </c>
      <c r="C19" s="9" t="s">
        <v>30</v>
      </c>
      <c r="D19" s="30" t="s">
        <v>112</v>
      </c>
      <c r="E19" s="12" t="s">
        <v>43</v>
      </c>
      <c r="F19" s="26">
        <v>1</v>
      </c>
      <c r="G19" s="12" t="s">
        <v>119</v>
      </c>
      <c r="H19" s="12" t="s">
        <v>34</v>
      </c>
      <c r="I19" s="12" t="s">
        <v>35</v>
      </c>
      <c r="J19" s="12" t="s">
        <v>120</v>
      </c>
      <c r="K19" s="12" t="s">
        <v>37</v>
      </c>
      <c r="L19" s="12" t="s">
        <v>38</v>
      </c>
      <c r="M19" s="12" t="s">
        <v>38</v>
      </c>
      <c r="N19" s="12"/>
      <c r="O19" s="12"/>
      <c r="P19" s="12" t="s">
        <v>121</v>
      </c>
      <c r="Q19" s="30" t="s">
        <v>122</v>
      </c>
      <c r="R19" s="30"/>
      <c r="S19" s="30"/>
      <c r="T19" s="30" t="s">
        <v>123</v>
      </c>
      <c r="U19" s="30">
        <v>50.14</v>
      </c>
      <c r="V19" s="12"/>
    </row>
    <row r="20" ht="22.5" spans="1:22">
      <c r="A20" s="25">
        <f>MAX(A$1:A19)+1</f>
        <v>11</v>
      </c>
      <c r="B20" s="285" t="s">
        <v>124</v>
      </c>
      <c r="C20" s="27" t="s">
        <v>30</v>
      </c>
      <c r="D20" s="27" t="s">
        <v>112</v>
      </c>
      <c r="E20" s="12" t="s">
        <v>32</v>
      </c>
      <c r="F20" s="26">
        <v>2</v>
      </c>
      <c r="G20" s="12" t="s">
        <v>125</v>
      </c>
      <c r="H20" s="12" t="s">
        <v>34</v>
      </c>
      <c r="I20" s="12" t="s">
        <v>35</v>
      </c>
      <c r="J20" s="12" t="s">
        <v>126</v>
      </c>
      <c r="K20" s="30" t="s">
        <v>127</v>
      </c>
      <c r="L20" s="12" t="s">
        <v>128</v>
      </c>
      <c r="M20" s="12" t="s">
        <v>129</v>
      </c>
      <c r="N20" s="12" t="s">
        <v>130</v>
      </c>
      <c r="O20" s="26">
        <v>2</v>
      </c>
      <c r="P20" s="48" t="s">
        <v>39</v>
      </c>
      <c r="Q20" s="48" t="s">
        <v>131</v>
      </c>
      <c r="R20" s="12" t="s">
        <v>132</v>
      </c>
      <c r="S20" s="12" t="s">
        <v>133</v>
      </c>
      <c r="T20" s="48" t="s">
        <v>134</v>
      </c>
      <c r="U20" s="48" t="s">
        <v>135</v>
      </c>
      <c r="V20" s="48"/>
    </row>
    <row r="21" spans="1:22">
      <c r="A21" s="25"/>
      <c r="B21" s="26"/>
      <c r="C21" s="29"/>
      <c r="D21" s="29"/>
      <c r="E21" s="12"/>
      <c r="F21" s="26"/>
      <c r="G21" s="12" t="s">
        <v>136</v>
      </c>
      <c r="H21" s="12" t="s">
        <v>59</v>
      </c>
      <c r="I21" s="12" t="s">
        <v>35</v>
      </c>
      <c r="J21" s="12" t="s">
        <v>137</v>
      </c>
      <c r="K21" s="12" t="s">
        <v>37</v>
      </c>
      <c r="L21" s="12" t="s">
        <v>138</v>
      </c>
      <c r="M21" s="12"/>
      <c r="N21" s="12"/>
      <c r="O21" s="12"/>
      <c r="P21" s="50"/>
      <c r="Q21" s="50"/>
      <c r="R21" s="12"/>
      <c r="S21" s="12"/>
      <c r="T21" s="50"/>
      <c r="U21" s="50"/>
      <c r="V21" s="50"/>
    </row>
    <row r="22" ht="27" spans="1:22">
      <c r="A22" s="33">
        <f>COUNT(A$4:A21)+1</f>
        <v>12</v>
      </c>
      <c r="B22" s="287" t="s">
        <v>139</v>
      </c>
      <c r="C22" s="35" t="s">
        <v>140</v>
      </c>
      <c r="D22" s="35" t="s">
        <v>141</v>
      </c>
      <c r="E22" s="36">
        <v>17.1</v>
      </c>
      <c r="F22" s="36">
        <v>1</v>
      </c>
      <c r="G22" s="37" t="s">
        <v>142</v>
      </c>
      <c r="H22" s="37" t="s">
        <v>34</v>
      </c>
      <c r="I22" s="37" t="s">
        <v>35</v>
      </c>
      <c r="J22" s="103" t="s">
        <v>143</v>
      </c>
      <c r="K22" s="104" t="s">
        <v>144</v>
      </c>
      <c r="L22" s="104" t="s">
        <v>145</v>
      </c>
      <c r="M22" s="104"/>
      <c r="N22" s="30"/>
      <c r="O22" s="105"/>
      <c r="P22" s="106" t="s">
        <v>75</v>
      </c>
      <c r="Q22" s="37" t="s">
        <v>146</v>
      </c>
      <c r="R22" s="37" t="s">
        <v>147</v>
      </c>
      <c r="S22" s="37" t="s">
        <v>81</v>
      </c>
      <c r="T22" s="146" t="s">
        <v>148</v>
      </c>
      <c r="U22" s="37" t="s">
        <v>149</v>
      </c>
      <c r="V22" s="146"/>
    </row>
    <row r="23" ht="27" spans="1:22">
      <c r="A23" s="30">
        <f>COUNT(A$4:A22)+1</f>
        <v>13</v>
      </c>
      <c r="B23" s="38" t="s">
        <v>150</v>
      </c>
      <c r="C23" s="35" t="s">
        <v>140</v>
      </c>
      <c r="D23" s="30" t="s">
        <v>151</v>
      </c>
      <c r="E23" s="12" t="s">
        <v>152</v>
      </c>
      <c r="F23" s="30">
        <v>1</v>
      </c>
      <c r="G23" s="30" t="s">
        <v>153</v>
      </c>
      <c r="H23" s="30" t="s">
        <v>34</v>
      </c>
      <c r="I23" s="30" t="s">
        <v>35</v>
      </c>
      <c r="J23" s="288" t="s">
        <v>154</v>
      </c>
      <c r="K23" s="30" t="s">
        <v>155</v>
      </c>
      <c r="L23" s="30">
        <v>1450</v>
      </c>
      <c r="M23" s="30">
        <v>1450</v>
      </c>
      <c r="N23" s="30" t="s">
        <v>156</v>
      </c>
      <c r="O23" s="30" t="s">
        <v>156</v>
      </c>
      <c r="P23" s="30" t="s">
        <v>55</v>
      </c>
      <c r="Q23" s="30" t="s">
        <v>157</v>
      </c>
      <c r="R23" s="30">
        <v>0</v>
      </c>
      <c r="S23" s="30">
        <v>0</v>
      </c>
      <c r="T23" s="146" t="s">
        <v>158</v>
      </c>
      <c r="U23" s="147" t="s">
        <v>159</v>
      </c>
      <c r="V23" s="31"/>
    </row>
    <row r="24" spans="1:22">
      <c r="A24" s="31">
        <f>COUNT(A$4:A23)+1</f>
        <v>14</v>
      </c>
      <c r="B24" s="286" t="s">
        <v>160</v>
      </c>
      <c r="C24" s="30" t="s">
        <v>140</v>
      </c>
      <c r="D24" s="30" t="s">
        <v>161</v>
      </c>
      <c r="E24" s="31">
        <v>19.1</v>
      </c>
      <c r="F24" s="31">
        <v>2</v>
      </c>
      <c r="G24" s="31" t="s">
        <v>162</v>
      </c>
      <c r="H24" s="30" t="s">
        <v>34</v>
      </c>
      <c r="I24" s="31" t="s">
        <v>35</v>
      </c>
      <c r="J24" s="286" t="s">
        <v>163</v>
      </c>
      <c r="K24" s="31" t="s">
        <v>34</v>
      </c>
      <c r="L24" s="31">
        <v>2200</v>
      </c>
      <c r="M24" s="31">
        <v>1100</v>
      </c>
      <c r="N24" s="31"/>
      <c r="O24" s="31"/>
      <c r="P24" s="31" t="s">
        <v>55</v>
      </c>
      <c r="Q24" s="30" t="s">
        <v>164</v>
      </c>
      <c r="R24" s="31">
        <v>0</v>
      </c>
      <c r="S24" s="31">
        <v>0</v>
      </c>
      <c r="T24" s="148" t="s">
        <v>165</v>
      </c>
      <c r="U24" s="149" t="s">
        <v>159</v>
      </c>
      <c r="V24" s="31"/>
    </row>
    <row r="25" spans="1:22">
      <c r="A25" s="31"/>
      <c r="B25" s="30"/>
      <c r="C25" s="30"/>
      <c r="D25" s="30"/>
      <c r="E25" s="31"/>
      <c r="F25" s="31"/>
      <c r="G25" s="31" t="s">
        <v>166</v>
      </c>
      <c r="H25" s="30" t="s">
        <v>167</v>
      </c>
      <c r="I25" s="31" t="s">
        <v>35</v>
      </c>
      <c r="J25" s="286" t="s">
        <v>168</v>
      </c>
      <c r="K25" s="31" t="s">
        <v>105</v>
      </c>
      <c r="L25" s="31"/>
      <c r="M25" s="31"/>
      <c r="N25" s="31"/>
      <c r="O25" s="31"/>
      <c r="P25" s="31"/>
      <c r="Q25" s="30"/>
      <c r="R25" s="31"/>
      <c r="S25" s="31"/>
      <c r="T25" s="148"/>
      <c r="U25" s="149"/>
      <c r="V25" s="31"/>
    </row>
    <row r="26" ht="40.5" spans="1:22">
      <c r="A26" s="33">
        <v>15</v>
      </c>
      <c r="B26" s="34" t="s">
        <v>169</v>
      </c>
      <c r="C26" s="35" t="s">
        <v>140</v>
      </c>
      <c r="D26" s="35" t="s">
        <v>141</v>
      </c>
      <c r="E26" s="36">
        <v>17.1</v>
      </c>
      <c r="F26" s="36">
        <v>1</v>
      </c>
      <c r="G26" s="37" t="s">
        <v>170</v>
      </c>
      <c r="H26" s="37" t="s">
        <v>34</v>
      </c>
      <c r="I26" s="37" t="s">
        <v>35</v>
      </c>
      <c r="J26" s="103" t="s">
        <v>171</v>
      </c>
      <c r="K26" s="104" t="s">
        <v>61</v>
      </c>
      <c r="L26" s="104" t="s">
        <v>172</v>
      </c>
      <c r="M26" s="104"/>
      <c r="N26" s="30"/>
      <c r="O26" s="105"/>
      <c r="P26" s="106" t="s">
        <v>75</v>
      </c>
      <c r="Q26" s="37" t="s">
        <v>173</v>
      </c>
      <c r="R26" s="37" t="s">
        <v>81</v>
      </c>
      <c r="S26" s="37" t="s">
        <v>81</v>
      </c>
      <c r="T26" s="146" t="s">
        <v>174</v>
      </c>
      <c r="U26" s="146" t="s">
        <v>175</v>
      </c>
      <c r="V26" s="150"/>
    </row>
    <row r="27" ht="40.5" spans="1:22">
      <c r="A27" s="39">
        <f>COUNT(A$4:A26)+1</f>
        <v>16</v>
      </c>
      <c r="B27" s="40" t="s">
        <v>176</v>
      </c>
      <c r="C27" s="35" t="s">
        <v>140</v>
      </c>
      <c r="D27" s="39" t="s">
        <v>141</v>
      </c>
      <c r="E27" s="39">
        <v>2019</v>
      </c>
      <c r="F27" s="39">
        <v>1</v>
      </c>
      <c r="G27" s="39" t="s">
        <v>177</v>
      </c>
      <c r="H27" s="39" t="s">
        <v>34</v>
      </c>
      <c r="I27" s="39" t="s">
        <v>35</v>
      </c>
      <c r="J27" s="285" t="s">
        <v>178</v>
      </c>
      <c r="K27" s="39" t="s">
        <v>37</v>
      </c>
      <c r="L27" s="25">
        <v>1000</v>
      </c>
      <c r="M27" s="25">
        <v>1000</v>
      </c>
      <c r="N27" s="39"/>
      <c r="O27" s="39"/>
      <c r="P27" s="39" t="s">
        <v>179</v>
      </c>
      <c r="Q27" s="39" t="s">
        <v>180</v>
      </c>
      <c r="R27" s="40" t="s">
        <v>81</v>
      </c>
      <c r="S27" s="40" t="s">
        <v>81</v>
      </c>
      <c r="T27" s="146" t="s">
        <v>181</v>
      </c>
      <c r="U27" s="146" t="s">
        <v>175</v>
      </c>
      <c r="V27" s="151"/>
    </row>
    <row r="28" ht="40.5" spans="1:22">
      <c r="A28" s="39">
        <f>COUNT(A$4:A27)+1</f>
        <v>17</v>
      </c>
      <c r="B28" s="288" t="s">
        <v>182</v>
      </c>
      <c r="C28" s="35" t="s">
        <v>140</v>
      </c>
      <c r="D28" s="42" t="s">
        <v>183</v>
      </c>
      <c r="E28" s="43">
        <v>2019</v>
      </c>
      <c r="F28" s="39">
        <v>1</v>
      </c>
      <c r="G28" s="40" t="s">
        <v>184</v>
      </c>
      <c r="H28" s="40" t="s">
        <v>34</v>
      </c>
      <c r="I28" s="40" t="s">
        <v>35</v>
      </c>
      <c r="J28" s="107" t="s">
        <v>185</v>
      </c>
      <c r="K28" s="43" t="s">
        <v>37</v>
      </c>
      <c r="L28" s="43">
        <v>1200</v>
      </c>
      <c r="M28" s="43">
        <v>1200</v>
      </c>
      <c r="N28" s="108"/>
      <c r="O28" s="108"/>
      <c r="P28" s="42" t="s">
        <v>186</v>
      </c>
      <c r="Q28" s="107" t="s">
        <v>187</v>
      </c>
      <c r="R28" s="40"/>
      <c r="S28" s="40"/>
      <c r="T28" s="146" t="s">
        <v>188</v>
      </c>
      <c r="U28" s="146" t="s">
        <v>175</v>
      </c>
      <c r="V28" s="31"/>
    </row>
    <row r="29" ht="40.5" spans="1:22">
      <c r="A29" s="44">
        <f>COUNT(A$4:A28)+1</f>
        <v>18</v>
      </c>
      <c r="B29" s="45" t="s">
        <v>189</v>
      </c>
      <c r="C29" s="35" t="s">
        <v>140</v>
      </c>
      <c r="D29" s="44" t="s">
        <v>190</v>
      </c>
      <c r="E29" s="44">
        <v>17.1</v>
      </c>
      <c r="F29" s="44">
        <v>1</v>
      </c>
      <c r="G29" s="46" t="s">
        <v>191</v>
      </c>
      <c r="H29" s="46" t="s">
        <v>34</v>
      </c>
      <c r="I29" s="44" t="s">
        <v>53</v>
      </c>
      <c r="J29" s="109" t="s">
        <v>192</v>
      </c>
      <c r="K29" s="44" t="s">
        <v>80</v>
      </c>
      <c r="L29" s="44">
        <v>520</v>
      </c>
      <c r="M29" s="44">
        <v>520</v>
      </c>
      <c r="N29" s="45" t="s">
        <v>193</v>
      </c>
      <c r="O29" s="44" t="s">
        <v>194</v>
      </c>
      <c r="P29" s="44" t="s">
        <v>195</v>
      </c>
      <c r="Q29" s="152" t="s">
        <v>196</v>
      </c>
      <c r="R29" s="44">
        <v>10</v>
      </c>
      <c r="S29" s="44">
        <v>10</v>
      </c>
      <c r="T29" s="146" t="s">
        <v>197</v>
      </c>
      <c r="U29" s="146" t="s">
        <v>175</v>
      </c>
      <c r="V29" s="153"/>
    </row>
    <row r="30" ht="40.5" spans="1:22">
      <c r="A30" s="39">
        <f>COUNT(A$4:A29)+1</f>
        <v>19</v>
      </c>
      <c r="B30" s="40" t="s">
        <v>198</v>
      </c>
      <c r="C30" s="35" t="s">
        <v>140</v>
      </c>
      <c r="D30" s="39" t="s">
        <v>141</v>
      </c>
      <c r="E30" s="39">
        <v>2019</v>
      </c>
      <c r="F30" s="39">
        <v>1</v>
      </c>
      <c r="G30" s="39" t="s">
        <v>199</v>
      </c>
      <c r="H30" s="39" t="s">
        <v>34</v>
      </c>
      <c r="I30" s="39" t="s">
        <v>35</v>
      </c>
      <c r="J30" s="285" t="s">
        <v>200</v>
      </c>
      <c r="K30" s="39" t="s">
        <v>37</v>
      </c>
      <c r="L30" s="25">
        <v>1225</v>
      </c>
      <c r="M30" s="25">
        <v>1225</v>
      </c>
      <c r="N30" s="39"/>
      <c r="O30" s="39"/>
      <c r="P30" s="39" t="s">
        <v>201</v>
      </c>
      <c r="Q30" s="39" t="s">
        <v>75</v>
      </c>
      <c r="R30" s="39">
        <v>0</v>
      </c>
      <c r="S30" s="39">
        <v>0</v>
      </c>
      <c r="T30" s="146" t="s">
        <v>202</v>
      </c>
      <c r="U30" s="146" t="s">
        <v>175</v>
      </c>
      <c r="V30" s="31"/>
    </row>
    <row r="31" spans="1:22">
      <c r="A31" s="47">
        <f>COUNT(A$4:A30)+1</f>
        <v>20</v>
      </c>
      <c r="B31" s="47" t="s">
        <v>203</v>
      </c>
      <c r="C31" s="48" t="s">
        <v>140</v>
      </c>
      <c r="D31" s="48" t="s">
        <v>190</v>
      </c>
      <c r="E31" s="48">
        <v>18.1</v>
      </c>
      <c r="F31" s="48">
        <v>2</v>
      </c>
      <c r="G31" s="12" t="s">
        <v>204</v>
      </c>
      <c r="H31" s="12" t="s">
        <v>34</v>
      </c>
      <c r="I31" s="12"/>
      <c r="J31" s="38" t="s">
        <v>205</v>
      </c>
      <c r="K31" s="12" t="s">
        <v>144</v>
      </c>
      <c r="L31" s="12" t="s">
        <v>206</v>
      </c>
      <c r="M31" s="110">
        <v>450</v>
      </c>
      <c r="N31" s="30"/>
      <c r="O31" s="110" t="s">
        <v>207</v>
      </c>
      <c r="P31" s="110" t="s">
        <v>75</v>
      </c>
      <c r="Q31" s="110" t="s">
        <v>208</v>
      </c>
      <c r="R31" s="110" t="s">
        <v>209</v>
      </c>
      <c r="S31" s="110" t="s">
        <v>210</v>
      </c>
      <c r="T31" s="110" t="s">
        <v>211</v>
      </c>
      <c r="U31" s="154" t="s">
        <v>175</v>
      </c>
      <c r="V31" s="155"/>
    </row>
    <row r="32" spans="1:22">
      <c r="A32" s="49"/>
      <c r="B32" s="49"/>
      <c r="C32" s="50"/>
      <c r="D32" s="50"/>
      <c r="E32" s="50"/>
      <c r="F32" s="50"/>
      <c r="G32" s="12" t="s">
        <v>212</v>
      </c>
      <c r="H32" s="12" t="s">
        <v>213</v>
      </c>
      <c r="I32" s="12" t="s">
        <v>35</v>
      </c>
      <c r="J32" s="38" t="s">
        <v>214</v>
      </c>
      <c r="K32" s="12" t="s">
        <v>105</v>
      </c>
      <c r="L32" s="12"/>
      <c r="M32" s="111"/>
      <c r="N32" s="12"/>
      <c r="O32" s="111"/>
      <c r="P32" s="111"/>
      <c r="Q32" s="111"/>
      <c r="R32" s="111"/>
      <c r="S32" s="111"/>
      <c r="T32" s="111"/>
      <c r="U32" s="156"/>
      <c r="V32" s="155"/>
    </row>
    <row r="33" ht="40.5" spans="1:22">
      <c r="A33" s="26">
        <f>COUNT(A$4:A32)+1</f>
        <v>21</v>
      </c>
      <c r="B33" s="289" t="s">
        <v>215</v>
      </c>
      <c r="C33" s="35" t="s">
        <v>140</v>
      </c>
      <c r="D33" s="30" t="s">
        <v>183</v>
      </c>
      <c r="E33" s="43">
        <v>2019</v>
      </c>
      <c r="F33" s="26">
        <v>1</v>
      </c>
      <c r="G33" s="12" t="s">
        <v>216</v>
      </c>
      <c r="H33" s="12" t="s">
        <v>34</v>
      </c>
      <c r="I33" s="12" t="s">
        <v>35</v>
      </c>
      <c r="J33" s="38" t="s">
        <v>217</v>
      </c>
      <c r="K33" s="12"/>
      <c r="L33" s="12"/>
      <c r="M33" s="43"/>
      <c r="N33" s="12"/>
      <c r="O33" s="12" t="s">
        <v>218</v>
      </c>
      <c r="P33" s="12" t="s">
        <v>219</v>
      </c>
      <c r="Q33" s="12" t="s">
        <v>75</v>
      </c>
      <c r="R33" s="108"/>
      <c r="S33" s="12"/>
      <c r="T33" s="146" t="s">
        <v>220</v>
      </c>
      <c r="U33" s="146" t="s">
        <v>175</v>
      </c>
      <c r="V33" s="31"/>
    </row>
    <row r="34" spans="1:22">
      <c r="A34" s="30">
        <f>COUNT(A$4:A33)+1</f>
        <v>22</v>
      </c>
      <c r="B34" s="38" t="s">
        <v>221</v>
      </c>
      <c r="C34" s="52" t="s">
        <v>140</v>
      </c>
      <c r="D34" s="52" t="s">
        <v>151</v>
      </c>
      <c r="E34" s="12" t="s">
        <v>152</v>
      </c>
      <c r="F34" s="12" t="s">
        <v>222</v>
      </c>
      <c r="G34" s="30" t="s">
        <v>223</v>
      </c>
      <c r="H34" s="30" t="s">
        <v>34</v>
      </c>
      <c r="I34" s="52" t="s">
        <v>35</v>
      </c>
      <c r="J34" s="41" t="s">
        <v>224</v>
      </c>
      <c r="K34" s="30" t="s">
        <v>37</v>
      </c>
      <c r="L34" s="30">
        <v>1300</v>
      </c>
      <c r="M34" s="12" t="s">
        <v>225</v>
      </c>
      <c r="N34" s="48" t="s">
        <v>156</v>
      </c>
      <c r="O34" s="48" t="s">
        <v>156</v>
      </c>
      <c r="P34" s="110" t="s">
        <v>55</v>
      </c>
      <c r="Q34" s="48" t="s">
        <v>226</v>
      </c>
      <c r="R34" s="48" t="s">
        <v>81</v>
      </c>
      <c r="S34" s="48" t="s">
        <v>81</v>
      </c>
      <c r="T34" s="157" t="s">
        <v>227</v>
      </c>
      <c r="U34" s="158" t="s">
        <v>175</v>
      </c>
      <c r="V34" s="147"/>
    </row>
    <row r="35" spans="1:22">
      <c r="A35" s="30"/>
      <c r="B35" s="38"/>
      <c r="C35" s="53"/>
      <c r="D35" s="53"/>
      <c r="E35" s="12"/>
      <c r="F35" s="12"/>
      <c r="G35" s="30" t="s">
        <v>228</v>
      </c>
      <c r="H35" s="30" t="s">
        <v>59</v>
      </c>
      <c r="I35" s="53"/>
      <c r="J35" s="288" t="s">
        <v>229</v>
      </c>
      <c r="K35" s="30" t="s">
        <v>37</v>
      </c>
      <c r="L35" s="30">
        <v>1200</v>
      </c>
      <c r="M35" s="12"/>
      <c r="N35" s="50"/>
      <c r="O35" s="50"/>
      <c r="P35" s="111"/>
      <c r="Q35" s="50"/>
      <c r="R35" s="50"/>
      <c r="S35" s="50"/>
      <c r="T35" s="159"/>
      <c r="U35" s="160"/>
      <c r="V35" s="147"/>
    </row>
    <row r="36" spans="1:22">
      <c r="A36" s="54">
        <f>COUNT(A$4:A35)+1</f>
        <v>23</v>
      </c>
      <c r="B36" s="54" t="s">
        <v>230</v>
      </c>
      <c r="C36" s="26" t="s">
        <v>140</v>
      </c>
      <c r="D36" s="26" t="s">
        <v>161</v>
      </c>
      <c r="E36" s="55">
        <v>17.1</v>
      </c>
      <c r="F36" s="56">
        <v>3</v>
      </c>
      <c r="G36" s="57" t="s">
        <v>231</v>
      </c>
      <c r="H36" s="58" t="s">
        <v>34</v>
      </c>
      <c r="I36" s="30" t="s">
        <v>35</v>
      </c>
      <c r="J36" s="112" t="s">
        <v>232</v>
      </c>
      <c r="K36" s="113" t="s">
        <v>37</v>
      </c>
      <c r="L36" s="114">
        <v>1200</v>
      </c>
      <c r="M36" s="115">
        <v>800</v>
      </c>
      <c r="N36" s="31"/>
      <c r="O36" s="31"/>
      <c r="P36" s="116" t="s">
        <v>233</v>
      </c>
      <c r="Q36" s="161" t="s">
        <v>234</v>
      </c>
      <c r="R36" s="31"/>
      <c r="S36" s="31"/>
      <c r="T36" s="148" t="s">
        <v>235</v>
      </c>
      <c r="U36" s="30" t="s">
        <v>175</v>
      </c>
      <c r="V36" s="147"/>
    </row>
    <row r="37" spans="1:22">
      <c r="A37" s="54"/>
      <c r="B37" s="54"/>
      <c r="C37" s="26"/>
      <c r="D37" s="26"/>
      <c r="E37" s="55"/>
      <c r="F37" s="56"/>
      <c r="G37" s="57" t="s">
        <v>236</v>
      </c>
      <c r="H37" s="58" t="s">
        <v>237</v>
      </c>
      <c r="I37" s="30" t="s">
        <v>35</v>
      </c>
      <c r="J37" s="112" t="s">
        <v>238</v>
      </c>
      <c r="K37" s="113" t="s">
        <v>37</v>
      </c>
      <c r="L37" s="114">
        <v>1200</v>
      </c>
      <c r="M37" s="115"/>
      <c r="N37" s="31"/>
      <c r="O37" s="31"/>
      <c r="P37" s="116"/>
      <c r="Q37" s="161"/>
      <c r="R37" s="31"/>
      <c r="S37" s="31"/>
      <c r="T37" s="148"/>
      <c r="U37" s="30"/>
      <c r="V37" s="147"/>
    </row>
    <row r="38" spans="1:22">
      <c r="A38" s="54"/>
      <c r="B38" s="54"/>
      <c r="C38" s="26"/>
      <c r="D38" s="26"/>
      <c r="E38" s="55"/>
      <c r="F38" s="56"/>
      <c r="G38" s="57" t="s">
        <v>239</v>
      </c>
      <c r="H38" s="58" t="s">
        <v>240</v>
      </c>
      <c r="I38" s="30" t="s">
        <v>35</v>
      </c>
      <c r="J38" s="112" t="s">
        <v>241</v>
      </c>
      <c r="K38" s="113" t="s">
        <v>242</v>
      </c>
      <c r="L38" s="114">
        <v>0</v>
      </c>
      <c r="M38" s="115"/>
      <c r="N38" s="31"/>
      <c r="O38" s="31"/>
      <c r="P38" s="116"/>
      <c r="Q38" s="161"/>
      <c r="R38" s="31"/>
      <c r="S38" s="31"/>
      <c r="T38" s="148"/>
      <c r="U38" s="30"/>
      <c r="V38" s="147"/>
    </row>
    <row r="39" ht="27" spans="1:22">
      <c r="A39" s="59">
        <f>COUNT(A$4:A38)+1</f>
        <v>24</v>
      </c>
      <c r="B39" s="60" t="s">
        <v>243</v>
      </c>
      <c r="C39" s="35" t="s">
        <v>140</v>
      </c>
      <c r="D39" s="61" t="s">
        <v>141</v>
      </c>
      <c r="E39" s="61">
        <v>2018</v>
      </c>
      <c r="F39" s="61">
        <v>1</v>
      </c>
      <c r="G39" s="62" t="s">
        <v>244</v>
      </c>
      <c r="H39" s="62" t="s">
        <v>34</v>
      </c>
      <c r="I39" s="62" t="s">
        <v>35</v>
      </c>
      <c r="J39" s="117" t="s">
        <v>245</v>
      </c>
      <c r="K39" s="40" t="s">
        <v>61</v>
      </c>
      <c r="L39" s="40" t="s">
        <v>246</v>
      </c>
      <c r="M39" s="118" t="s">
        <v>246</v>
      </c>
      <c r="N39" s="30"/>
      <c r="O39" s="119"/>
      <c r="P39" s="120" t="s">
        <v>75</v>
      </c>
      <c r="Q39" s="62" t="s">
        <v>247</v>
      </c>
      <c r="R39" s="62" t="s">
        <v>81</v>
      </c>
      <c r="S39" s="62" t="s">
        <v>81</v>
      </c>
      <c r="T39" s="146" t="s">
        <v>248</v>
      </c>
      <c r="U39" s="146" t="s">
        <v>149</v>
      </c>
      <c r="V39" s="30"/>
    </row>
    <row r="40" ht="60" spans="1:22">
      <c r="A40" s="63">
        <f>COUNT(A$5:A39)+1</f>
        <v>25</v>
      </c>
      <c r="B40" s="46" t="s">
        <v>249</v>
      </c>
      <c r="C40" s="46" t="s">
        <v>250</v>
      </c>
      <c r="D40" s="46" t="s">
        <v>251</v>
      </c>
      <c r="E40" s="46" t="s">
        <v>252</v>
      </c>
      <c r="F40" s="64">
        <v>1</v>
      </c>
      <c r="G40" s="46" t="s">
        <v>253</v>
      </c>
      <c r="H40" s="46" t="s">
        <v>34</v>
      </c>
      <c r="I40" s="46" t="s">
        <v>35</v>
      </c>
      <c r="J40" s="46" t="s">
        <v>254</v>
      </c>
      <c r="K40" s="46" t="s">
        <v>37</v>
      </c>
      <c r="L40" s="46" t="s">
        <v>81</v>
      </c>
      <c r="M40" s="63">
        <v>0</v>
      </c>
      <c r="N40" s="46" t="s">
        <v>255</v>
      </c>
      <c r="O40" s="63">
        <v>1</v>
      </c>
      <c r="P40" s="63" t="s">
        <v>155</v>
      </c>
      <c r="Q40" s="63" t="s">
        <v>155</v>
      </c>
      <c r="R40" s="63">
        <v>0</v>
      </c>
      <c r="S40" s="63">
        <v>0</v>
      </c>
      <c r="T40" s="162" t="s">
        <v>256</v>
      </c>
      <c r="U40" s="44" t="s">
        <v>257</v>
      </c>
      <c r="V40" s="163"/>
    </row>
    <row r="41" ht="36" spans="1:22">
      <c r="A41" s="65">
        <f>COUNT(A$6:A40)+1</f>
        <v>26</v>
      </c>
      <c r="B41" s="66" t="s">
        <v>258</v>
      </c>
      <c r="C41" s="67" t="s">
        <v>250</v>
      </c>
      <c r="D41" s="67" t="s">
        <v>259</v>
      </c>
      <c r="E41" s="68" t="s">
        <v>260</v>
      </c>
      <c r="F41" s="67">
        <v>2</v>
      </c>
      <c r="G41" s="69" t="s">
        <v>261</v>
      </c>
      <c r="H41" s="69" t="s">
        <v>34</v>
      </c>
      <c r="I41" s="76" t="s">
        <v>35</v>
      </c>
      <c r="J41" s="68" t="s">
        <v>262</v>
      </c>
      <c r="K41" s="75" t="s">
        <v>263</v>
      </c>
      <c r="L41" s="75">
        <v>0</v>
      </c>
      <c r="M41" s="75">
        <v>922.9</v>
      </c>
      <c r="N41" s="121"/>
      <c r="O41" s="75"/>
      <c r="P41" s="67" t="s">
        <v>155</v>
      </c>
      <c r="Q41" s="67" t="s">
        <v>155</v>
      </c>
      <c r="R41" s="66" t="s">
        <v>81</v>
      </c>
      <c r="S41" s="67">
        <v>0</v>
      </c>
      <c r="T41" s="164" t="s">
        <v>264</v>
      </c>
      <c r="U41" s="75" t="s">
        <v>257</v>
      </c>
      <c r="V41" s="67"/>
    </row>
    <row r="42" ht="24" spans="1:22">
      <c r="A42" s="65"/>
      <c r="B42" s="70"/>
      <c r="C42" s="71"/>
      <c r="D42" s="71"/>
      <c r="E42" s="68"/>
      <c r="F42" s="71"/>
      <c r="G42" s="69" t="s">
        <v>265</v>
      </c>
      <c r="H42" s="69" t="s">
        <v>59</v>
      </c>
      <c r="I42" s="76" t="s">
        <v>35</v>
      </c>
      <c r="J42" s="68" t="s">
        <v>266</v>
      </c>
      <c r="K42" s="75" t="s">
        <v>267</v>
      </c>
      <c r="L42" s="75">
        <v>1845.94</v>
      </c>
      <c r="M42" s="75"/>
      <c r="N42" s="121"/>
      <c r="O42" s="75"/>
      <c r="P42" s="71"/>
      <c r="Q42" s="71"/>
      <c r="R42" s="70"/>
      <c r="S42" s="71"/>
      <c r="T42" s="164"/>
      <c r="U42" s="75"/>
      <c r="V42" s="71"/>
    </row>
    <row r="43" ht="27" spans="1:22">
      <c r="A43" s="72">
        <f>COUNT(A$4:A42)+1</f>
        <v>27</v>
      </c>
      <c r="B43" s="73" t="s">
        <v>268</v>
      </c>
      <c r="C43" s="46" t="s">
        <v>250</v>
      </c>
      <c r="D43" s="74" t="s">
        <v>269</v>
      </c>
      <c r="E43" s="73" t="s">
        <v>252</v>
      </c>
      <c r="F43" s="74">
        <v>1</v>
      </c>
      <c r="G43" s="74" t="s">
        <v>270</v>
      </c>
      <c r="H43" s="74" t="s">
        <v>34</v>
      </c>
      <c r="I43" s="74" t="s">
        <v>35</v>
      </c>
      <c r="J43" s="73" t="s">
        <v>271</v>
      </c>
      <c r="K43" s="74" t="s">
        <v>155</v>
      </c>
      <c r="L43" s="122">
        <v>1300</v>
      </c>
      <c r="M43" s="123" t="s">
        <v>46</v>
      </c>
      <c r="N43" s="124"/>
      <c r="O43" s="124"/>
      <c r="P43" s="125" t="s">
        <v>155</v>
      </c>
      <c r="Q43" s="125" t="s">
        <v>155</v>
      </c>
      <c r="R43" s="125">
        <v>0</v>
      </c>
      <c r="S43" s="125">
        <v>0</v>
      </c>
      <c r="T43" s="165" t="s">
        <v>272</v>
      </c>
      <c r="U43" s="166" t="s">
        <v>257</v>
      </c>
      <c r="V43" s="166"/>
    </row>
    <row r="44" spans="1:22">
      <c r="A44" s="65">
        <f>COUNT(A$5:A43)+1</f>
        <v>28</v>
      </c>
      <c r="B44" s="65" t="s">
        <v>273</v>
      </c>
      <c r="C44" s="75" t="s">
        <v>250</v>
      </c>
      <c r="D44" s="75" t="s">
        <v>259</v>
      </c>
      <c r="E44" s="65" t="s">
        <v>252</v>
      </c>
      <c r="F44" s="75">
        <v>2</v>
      </c>
      <c r="G44" s="69" t="s">
        <v>274</v>
      </c>
      <c r="H44" s="76" t="s">
        <v>34</v>
      </c>
      <c r="I44" s="76" t="s">
        <v>35</v>
      </c>
      <c r="J44" s="290" t="s">
        <v>275</v>
      </c>
      <c r="K44" s="127" t="s">
        <v>61</v>
      </c>
      <c r="L44" s="127">
        <v>1886.3</v>
      </c>
      <c r="M44" s="75">
        <v>943</v>
      </c>
      <c r="N44" s="121"/>
      <c r="O44" s="75"/>
      <c r="P44" s="94" t="s">
        <v>155</v>
      </c>
      <c r="Q44" s="94" t="s">
        <v>155</v>
      </c>
      <c r="R44" s="94">
        <v>0</v>
      </c>
      <c r="S44" s="94">
        <v>0</v>
      </c>
      <c r="T44" s="164" t="s">
        <v>276</v>
      </c>
      <c r="U44" s="65" t="s">
        <v>257</v>
      </c>
      <c r="V44" s="65"/>
    </row>
    <row r="45" spans="1:22">
      <c r="A45" s="65"/>
      <c r="B45" s="65"/>
      <c r="C45" s="75"/>
      <c r="D45" s="75"/>
      <c r="E45" s="65"/>
      <c r="F45" s="75"/>
      <c r="G45" s="69" t="s">
        <v>277</v>
      </c>
      <c r="H45" s="69" t="s">
        <v>278</v>
      </c>
      <c r="I45" s="76" t="s">
        <v>35</v>
      </c>
      <c r="J45" s="290" t="s">
        <v>279</v>
      </c>
      <c r="K45" s="128"/>
      <c r="L45" s="128"/>
      <c r="M45" s="75"/>
      <c r="N45" s="121"/>
      <c r="O45" s="75"/>
      <c r="P45" s="129"/>
      <c r="Q45" s="129"/>
      <c r="R45" s="129"/>
      <c r="S45" s="129"/>
      <c r="T45" s="164"/>
      <c r="U45" s="65"/>
      <c r="V45" s="65"/>
    </row>
    <row r="46" ht="24" spans="1:22">
      <c r="A46" s="63">
        <f>COUNT(A$5:A45)+1</f>
        <v>29</v>
      </c>
      <c r="B46" s="291" t="s">
        <v>280</v>
      </c>
      <c r="C46" s="78" t="s">
        <v>250</v>
      </c>
      <c r="D46" s="78" t="s">
        <v>281</v>
      </c>
      <c r="E46" s="77">
        <v>2019.1</v>
      </c>
      <c r="F46" s="79">
        <v>4</v>
      </c>
      <c r="G46" s="77" t="s">
        <v>282</v>
      </c>
      <c r="H46" s="80" t="s">
        <v>34</v>
      </c>
      <c r="I46" s="77" t="s">
        <v>35</v>
      </c>
      <c r="J46" s="80" t="s">
        <v>283</v>
      </c>
      <c r="K46" s="77">
        <v>0</v>
      </c>
      <c r="L46" s="77">
        <v>1500</v>
      </c>
      <c r="M46" s="77">
        <v>675</v>
      </c>
      <c r="N46" s="77"/>
      <c r="O46" s="77"/>
      <c r="P46" s="77" t="s">
        <v>284</v>
      </c>
      <c r="Q46" s="77" t="s">
        <v>285</v>
      </c>
      <c r="R46" s="77">
        <v>45.25</v>
      </c>
      <c r="S46" s="77">
        <v>11.3</v>
      </c>
      <c r="T46" s="167" t="s">
        <v>286</v>
      </c>
      <c r="U46" s="77" t="s">
        <v>257</v>
      </c>
      <c r="V46" s="77"/>
    </row>
    <row r="47" spans="1:22">
      <c r="A47" s="63"/>
      <c r="B47" s="77"/>
      <c r="C47" s="78"/>
      <c r="D47" s="78"/>
      <c r="E47" s="77"/>
      <c r="F47" s="79"/>
      <c r="G47" s="77" t="s">
        <v>287</v>
      </c>
      <c r="H47" s="80" t="s">
        <v>59</v>
      </c>
      <c r="I47" s="77" t="s">
        <v>35</v>
      </c>
      <c r="J47" s="80" t="s">
        <v>288</v>
      </c>
      <c r="K47" s="77">
        <v>0</v>
      </c>
      <c r="L47" s="77">
        <v>1200</v>
      </c>
      <c r="M47" s="77"/>
      <c r="N47" s="77"/>
      <c r="O47" s="77"/>
      <c r="P47" s="77"/>
      <c r="Q47" s="77"/>
      <c r="R47" s="77"/>
      <c r="S47" s="77"/>
      <c r="T47" s="167"/>
      <c r="U47" s="77"/>
      <c r="V47" s="77"/>
    </row>
    <row r="48" spans="1:22">
      <c r="A48" s="63"/>
      <c r="B48" s="77"/>
      <c r="C48" s="78"/>
      <c r="D48" s="78"/>
      <c r="E48" s="77"/>
      <c r="F48" s="79"/>
      <c r="G48" s="77" t="s">
        <v>289</v>
      </c>
      <c r="H48" s="77" t="s">
        <v>290</v>
      </c>
      <c r="I48" s="77" t="s">
        <v>35</v>
      </c>
      <c r="J48" s="80" t="s">
        <v>291</v>
      </c>
      <c r="K48" s="77" t="s">
        <v>105</v>
      </c>
      <c r="L48" s="77">
        <v>0</v>
      </c>
      <c r="M48" s="77"/>
      <c r="N48" s="77"/>
      <c r="O48" s="77"/>
      <c r="P48" s="77"/>
      <c r="Q48" s="77"/>
      <c r="R48" s="77"/>
      <c r="S48" s="77"/>
      <c r="T48" s="167"/>
      <c r="U48" s="77"/>
      <c r="V48" s="77"/>
    </row>
    <row r="49" spans="1:22">
      <c r="A49" s="63"/>
      <c r="B49" s="77"/>
      <c r="C49" s="78"/>
      <c r="D49" s="78"/>
      <c r="E49" s="77"/>
      <c r="F49" s="79"/>
      <c r="G49" s="77" t="s">
        <v>292</v>
      </c>
      <c r="H49" s="77" t="s">
        <v>278</v>
      </c>
      <c r="I49" s="77" t="s">
        <v>35</v>
      </c>
      <c r="J49" s="291" t="s">
        <v>293</v>
      </c>
      <c r="K49" s="77" t="s">
        <v>105</v>
      </c>
      <c r="L49" s="77">
        <v>0</v>
      </c>
      <c r="M49" s="77"/>
      <c r="N49" s="77"/>
      <c r="O49" s="77"/>
      <c r="P49" s="77"/>
      <c r="Q49" s="77"/>
      <c r="R49" s="77"/>
      <c r="S49" s="77"/>
      <c r="T49" s="167"/>
      <c r="U49" s="77"/>
      <c r="V49" s="77"/>
    </row>
    <row r="50" spans="1:22">
      <c r="A50" s="81">
        <f>COUNT(A$5:A49)+1</f>
        <v>30</v>
      </c>
      <c r="B50" s="82" t="s">
        <v>294</v>
      </c>
      <c r="C50" s="81" t="s">
        <v>250</v>
      </c>
      <c r="D50" s="81" t="s">
        <v>281</v>
      </c>
      <c r="E50" s="83">
        <v>2019.1</v>
      </c>
      <c r="F50" s="81">
        <v>2</v>
      </c>
      <c r="G50" s="81" t="s">
        <v>295</v>
      </c>
      <c r="H50" s="81" t="s">
        <v>34</v>
      </c>
      <c r="I50" s="81" t="s">
        <v>35</v>
      </c>
      <c r="J50" s="82" t="s">
        <v>296</v>
      </c>
      <c r="K50" s="81" t="s">
        <v>155</v>
      </c>
      <c r="L50" s="81">
        <v>2000</v>
      </c>
      <c r="M50" s="81">
        <v>1000</v>
      </c>
      <c r="N50" s="87"/>
      <c r="O50" s="87"/>
      <c r="P50" s="87" t="s">
        <v>155</v>
      </c>
      <c r="Q50" s="87" t="s">
        <v>155</v>
      </c>
      <c r="R50" s="168">
        <v>0</v>
      </c>
      <c r="S50" s="87">
        <v>0</v>
      </c>
      <c r="T50" s="169" t="s">
        <v>297</v>
      </c>
      <c r="U50" s="82" t="s">
        <v>257</v>
      </c>
      <c r="V50" s="82"/>
    </row>
    <row r="51" spans="1:22">
      <c r="A51" s="81"/>
      <c r="B51" s="82"/>
      <c r="C51" s="81"/>
      <c r="D51" s="81"/>
      <c r="E51" s="82"/>
      <c r="F51" s="81"/>
      <c r="G51" s="81" t="s">
        <v>298</v>
      </c>
      <c r="H51" s="81" t="s">
        <v>299</v>
      </c>
      <c r="I51" s="81" t="s">
        <v>35</v>
      </c>
      <c r="J51" s="82" t="s">
        <v>300</v>
      </c>
      <c r="K51" s="81" t="s">
        <v>155</v>
      </c>
      <c r="L51" s="81">
        <v>0</v>
      </c>
      <c r="M51" s="81"/>
      <c r="N51" s="89"/>
      <c r="O51" s="89"/>
      <c r="P51" s="89"/>
      <c r="Q51" s="89"/>
      <c r="R51" s="132"/>
      <c r="S51" s="89"/>
      <c r="T51" s="169"/>
      <c r="U51" s="82"/>
      <c r="V51" s="82"/>
    </row>
    <row r="52" ht="40.5" spans="1:22">
      <c r="A52" s="63">
        <f>COUNT(A$6:A51)+1</f>
        <v>31</v>
      </c>
      <c r="B52" s="46" t="s">
        <v>301</v>
      </c>
      <c r="C52" s="46" t="s">
        <v>250</v>
      </c>
      <c r="D52" s="63" t="s">
        <v>251</v>
      </c>
      <c r="E52" s="84">
        <v>2018.1</v>
      </c>
      <c r="F52" s="63">
        <v>1</v>
      </c>
      <c r="G52" s="63" t="s">
        <v>302</v>
      </c>
      <c r="H52" s="63" t="s">
        <v>34</v>
      </c>
      <c r="I52" s="63" t="s">
        <v>35</v>
      </c>
      <c r="J52" s="46" t="s">
        <v>303</v>
      </c>
      <c r="K52" s="63" t="s">
        <v>155</v>
      </c>
      <c r="L52" s="63">
        <v>1280</v>
      </c>
      <c r="M52" s="63">
        <v>1280</v>
      </c>
      <c r="N52" s="84"/>
      <c r="O52" s="63"/>
      <c r="P52" s="63" t="s">
        <v>155</v>
      </c>
      <c r="Q52" s="63" t="s">
        <v>155</v>
      </c>
      <c r="R52" s="63" t="s">
        <v>81</v>
      </c>
      <c r="S52" s="63" t="s">
        <v>81</v>
      </c>
      <c r="T52" s="170" t="s">
        <v>304</v>
      </c>
      <c r="U52" s="63" t="s">
        <v>257</v>
      </c>
      <c r="V52" s="46"/>
    </row>
    <row r="53" spans="1:22">
      <c r="A53" s="44">
        <f>COUNT(A$5:A52)+1</f>
        <v>32</v>
      </c>
      <c r="B53" s="85" t="s">
        <v>305</v>
      </c>
      <c r="C53" s="86" t="s">
        <v>250</v>
      </c>
      <c r="D53" s="86" t="s">
        <v>306</v>
      </c>
      <c r="E53" s="85" t="s">
        <v>252</v>
      </c>
      <c r="F53" s="85" t="s">
        <v>307</v>
      </c>
      <c r="G53" s="86" t="s">
        <v>308</v>
      </c>
      <c r="H53" s="86" t="s">
        <v>34</v>
      </c>
      <c r="I53" s="86" t="s">
        <v>35</v>
      </c>
      <c r="J53" s="292" t="s">
        <v>309</v>
      </c>
      <c r="K53" s="63" t="s">
        <v>155</v>
      </c>
      <c r="L53" s="63">
        <v>2000</v>
      </c>
      <c r="M53" s="63">
        <v>1261.75</v>
      </c>
      <c r="N53" s="46"/>
      <c r="O53" s="63"/>
      <c r="P53" s="63" t="s">
        <v>155</v>
      </c>
      <c r="Q53" s="63" t="s">
        <v>155</v>
      </c>
      <c r="R53" s="63">
        <v>0</v>
      </c>
      <c r="S53" s="63">
        <v>0</v>
      </c>
      <c r="T53" s="171" t="s">
        <v>310</v>
      </c>
      <c r="U53" s="172" t="s">
        <v>257</v>
      </c>
      <c r="V53" s="172"/>
    </row>
    <row r="54" spans="1:22">
      <c r="A54" s="44"/>
      <c r="B54" s="85"/>
      <c r="C54" s="86"/>
      <c r="D54" s="86"/>
      <c r="E54" s="86"/>
      <c r="F54" s="85"/>
      <c r="G54" s="44" t="s">
        <v>311</v>
      </c>
      <c r="H54" s="86" t="s">
        <v>59</v>
      </c>
      <c r="I54" s="86" t="s">
        <v>35</v>
      </c>
      <c r="J54" s="292" t="s">
        <v>312</v>
      </c>
      <c r="K54" s="63" t="s">
        <v>313</v>
      </c>
      <c r="L54" s="63">
        <v>1785.25</v>
      </c>
      <c r="M54" s="63"/>
      <c r="N54" s="46"/>
      <c r="O54" s="63"/>
      <c r="P54" s="63"/>
      <c r="Q54" s="63"/>
      <c r="R54" s="63"/>
      <c r="S54" s="63"/>
      <c r="T54" s="173"/>
      <c r="U54" s="174"/>
      <c r="V54" s="174"/>
    </row>
    <row r="55" spans="1:22">
      <c r="A55" s="44"/>
      <c r="B55" s="85"/>
      <c r="C55" s="86"/>
      <c r="D55" s="86"/>
      <c r="E55" s="86"/>
      <c r="F55" s="85"/>
      <c r="G55" s="44" t="s">
        <v>314</v>
      </c>
      <c r="H55" s="86" t="s">
        <v>103</v>
      </c>
      <c r="I55" s="86" t="s">
        <v>35</v>
      </c>
      <c r="J55" s="292" t="s">
        <v>315</v>
      </c>
      <c r="K55" s="63" t="s">
        <v>105</v>
      </c>
      <c r="L55" s="63">
        <v>0</v>
      </c>
      <c r="M55" s="63"/>
      <c r="N55" s="46"/>
      <c r="O55" s="63"/>
      <c r="P55" s="63"/>
      <c r="Q55" s="63"/>
      <c r="R55" s="63"/>
      <c r="S55" s="63"/>
      <c r="T55" s="175"/>
      <c r="U55" s="176"/>
      <c r="V55" s="176"/>
    </row>
    <row r="56" spans="1:22">
      <c r="A56" s="87">
        <f>COUNT(A$5:A55)+1</f>
        <v>33</v>
      </c>
      <c r="B56" s="82" t="s">
        <v>316</v>
      </c>
      <c r="C56" s="81" t="s">
        <v>250</v>
      </c>
      <c r="D56" s="81" t="s">
        <v>317</v>
      </c>
      <c r="E56" s="82" t="s">
        <v>318</v>
      </c>
      <c r="F56" s="82" t="s">
        <v>218</v>
      </c>
      <c r="G56" s="81" t="s">
        <v>319</v>
      </c>
      <c r="H56" s="81" t="s">
        <v>34</v>
      </c>
      <c r="I56" s="81" t="s">
        <v>35</v>
      </c>
      <c r="J56" s="293" t="s">
        <v>320</v>
      </c>
      <c r="K56" s="81" t="s">
        <v>37</v>
      </c>
      <c r="L56" s="82" t="s">
        <v>321</v>
      </c>
      <c r="M56" s="130" t="s">
        <v>322</v>
      </c>
      <c r="N56" s="130"/>
      <c r="O56" s="130"/>
      <c r="P56" s="130" t="s">
        <v>155</v>
      </c>
      <c r="Q56" s="130" t="s">
        <v>155</v>
      </c>
      <c r="R56" s="130" t="s">
        <v>81</v>
      </c>
      <c r="S56" s="130" t="s">
        <v>81</v>
      </c>
      <c r="T56" s="169" t="s">
        <v>323</v>
      </c>
      <c r="U56" s="82" t="s">
        <v>257</v>
      </c>
      <c r="V56" s="82"/>
    </row>
    <row r="57" spans="1:22">
      <c r="A57" s="88"/>
      <c r="B57" s="82"/>
      <c r="C57" s="81"/>
      <c r="D57" s="81"/>
      <c r="E57" s="82"/>
      <c r="F57" s="82"/>
      <c r="G57" s="81" t="s">
        <v>324</v>
      </c>
      <c r="H57" s="81" t="s">
        <v>325</v>
      </c>
      <c r="I57" s="81" t="s">
        <v>156</v>
      </c>
      <c r="J57" s="293" t="s">
        <v>326</v>
      </c>
      <c r="K57" s="81" t="s">
        <v>155</v>
      </c>
      <c r="L57" s="82" t="s">
        <v>138</v>
      </c>
      <c r="M57" s="131"/>
      <c r="N57" s="131"/>
      <c r="O57" s="131"/>
      <c r="P57" s="131"/>
      <c r="Q57" s="131"/>
      <c r="R57" s="131"/>
      <c r="S57" s="131"/>
      <c r="T57" s="169"/>
      <c r="U57" s="82"/>
      <c r="V57" s="82"/>
    </row>
    <row r="58" spans="1:22">
      <c r="A58" s="89"/>
      <c r="B58" s="82"/>
      <c r="C58" s="81"/>
      <c r="D58" s="81"/>
      <c r="E58" s="82"/>
      <c r="F58" s="82"/>
      <c r="G58" s="81" t="s">
        <v>327</v>
      </c>
      <c r="H58" s="81" t="s">
        <v>299</v>
      </c>
      <c r="I58" s="81" t="s">
        <v>156</v>
      </c>
      <c r="J58" s="293" t="s">
        <v>328</v>
      </c>
      <c r="K58" s="81" t="s">
        <v>155</v>
      </c>
      <c r="L58" s="82" t="s">
        <v>81</v>
      </c>
      <c r="M58" s="132"/>
      <c r="N58" s="132"/>
      <c r="O58" s="132"/>
      <c r="P58" s="132"/>
      <c r="Q58" s="132"/>
      <c r="R58" s="132"/>
      <c r="S58" s="132"/>
      <c r="T58" s="169"/>
      <c r="U58" s="82"/>
      <c r="V58" s="82"/>
    </row>
    <row r="59" spans="1:22">
      <c r="A59" s="90">
        <f>COUNT(A$5:A58)+1</f>
        <v>34</v>
      </c>
      <c r="B59" s="91" t="s">
        <v>329</v>
      </c>
      <c r="C59" s="92" t="s">
        <v>250</v>
      </c>
      <c r="D59" s="92" t="s">
        <v>306</v>
      </c>
      <c r="E59" s="91" t="s">
        <v>330</v>
      </c>
      <c r="F59" s="92">
        <v>2</v>
      </c>
      <c r="G59" s="92" t="s">
        <v>331</v>
      </c>
      <c r="H59" s="93" t="s">
        <v>34</v>
      </c>
      <c r="I59" s="93" t="s">
        <v>35</v>
      </c>
      <c r="J59" s="91" t="s">
        <v>332</v>
      </c>
      <c r="K59" s="93" t="s">
        <v>333</v>
      </c>
      <c r="L59" s="63">
        <v>1600</v>
      </c>
      <c r="M59" s="63">
        <v>1550</v>
      </c>
      <c r="N59" s="94"/>
      <c r="O59" s="94"/>
      <c r="P59" s="94" t="s">
        <v>155</v>
      </c>
      <c r="Q59" s="92" t="s">
        <v>155</v>
      </c>
      <c r="R59" s="177" t="s">
        <v>81</v>
      </c>
      <c r="S59" s="94">
        <v>0</v>
      </c>
      <c r="T59" s="170" t="s">
        <v>334</v>
      </c>
      <c r="U59" s="46" t="s">
        <v>257</v>
      </c>
      <c r="V59" s="46"/>
    </row>
    <row r="60" spans="1:22">
      <c r="A60" s="90"/>
      <c r="B60" s="91"/>
      <c r="C60" s="92"/>
      <c r="D60" s="92"/>
      <c r="E60" s="91"/>
      <c r="F60" s="92"/>
      <c r="G60" s="92" t="s">
        <v>335</v>
      </c>
      <c r="H60" s="92" t="s">
        <v>59</v>
      </c>
      <c r="I60" s="93" t="s">
        <v>35</v>
      </c>
      <c r="J60" s="91" t="s">
        <v>336</v>
      </c>
      <c r="K60" s="93" t="s">
        <v>333</v>
      </c>
      <c r="L60" s="63">
        <v>1500</v>
      </c>
      <c r="M60" s="63"/>
      <c r="N60" s="95"/>
      <c r="O60" s="95"/>
      <c r="P60" s="95"/>
      <c r="Q60" s="92"/>
      <c r="R60" s="178"/>
      <c r="S60" s="95"/>
      <c r="T60" s="170"/>
      <c r="U60" s="46"/>
      <c r="V60" s="46"/>
    </row>
    <row r="61" spans="1:22">
      <c r="A61" s="94">
        <f>COUNT(A$5:A60)+1</f>
        <v>35</v>
      </c>
      <c r="B61" s="46" t="s">
        <v>337</v>
      </c>
      <c r="C61" s="63" t="s">
        <v>250</v>
      </c>
      <c r="D61" s="63" t="s">
        <v>251</v>
      </c>
      <c r="E61" s="46" t="s">
        <v>252</v>
      </c>
      <c r="F61" s="63">
        <v>2</v>
      </c>
      <c r="G61" s="63" t="s">
        <v>338</v>
      </c>
      <c r="H61" s="63" t="s">
        <v>34</v>
      </c>
      <c r="I61" s="63" t="s">
        <v>35</v>
      </c>
      <c r="J61" s="46" t="s">
        <v>339</v>
      </c>
      <c r="K61" s="63" t="s">
        <v>37</v>
      </c>
      <c r="L61" s="63">
        <v>2800</v>
      </c>
      <c r="M61" s="63">
        <v>1400</v>
      </c>
      <c r="N61" s="63"/>
      <c r="O61" s="63"/>
      <c r="P61" s="63" t="s">
        <v>155</v>
      </c>
      <c r="Q61" s="63" t="s">
        <v>155</v>
      </c>
      <c r="R61" s="63">
        <v>0</v>
      </c>
      <c r="S61" s="63">
        <v>0</v>
      </c>
      <c r="T61" s="170" t="s">
        <v>340</v>
      </c>
      <c r="U61" s="46" t="s">
        <v>257</v>
      </c>
      <c r="V61" s="46"/>
    </row>
    <row r="62" spans="1:22">
      <c r="A62" s="95"/>
      <c r="B62" s="46"/>
      <c r="C62" s="63"/>
      <c r="D62" s="63"/>
      <c r="E62" s="46"/>
      <c r="F62" s="63"/>
      <c r="G62" s="63" t="s">
        <v>341</v>
      </c>
      <c r="H62" s="63" t="s">
        <v>103</v>
      </c>
      <c r="I62" s="63" t="s">
        <v>35</v>
      </c>
      <c r="J62" s="46" t="s">
        <v>342</v>
      </c>
      <c r="K62" s="63" t="s">
        <v>105</v>
      </c>
      <c r="L62" s="63">
        <v>0</v>
      </c>
      <c r="M62" s="63"/>
      <c r="N62" s="63"/>
      <c r="O62" s="63"/>
      <c r="P62" s="63"/>
      <c r="Q62" s="63"/>
      <c r="R62" s="63"/>
      <c r="S62" s="63"/>
      <c r="T62" s="170"/>
      <c r="U62" s="46"/>
      <c r="V62" s="46"/>
    </row>
    <row r="63" spans="1:22">
      <c r="A63" s="96">
        <f>COUNT(A$5:A62)+1</f>
        <v>36</v>
      </c>
      <c r="B63" s="97" t="s">
        <v>343</v>
      </c>
      <c r="C63" s="78" t="s">
        <v>250</v>
      </c>
      <c r="D63" s="78" t="s">
        <v>306</v>
      </c>
      <c r="E63" s="97" t="s">
        <v>252</v>
      </c>
      <c r="F63" s="78">
        <v>3</v>
      </c>
      <c r="G63" s="78" t="s">
        <v>344</v>
      </c>
      <c r="H63" s="78" t="s">
        <v>34</v>
      </c>
      <c r="I63" s="78" t="s">
        <v>35</v>
      </c>
      <c r="J63" s="97" t="s">
        <v>345</v>
      </c>
      <c r="K63" s="78" t="s">
        <v>37</v>
      </c>
      <c r="L63" s="78">
        <v>1200</v>
      </c>
      <c r="M63" s="78">
        <v>900</v>
      </c>
      <c r="N63" s="133"/>
      <c r="O63" s="134"/>
      <c r="P63" s="134" t="s">
        <v>155</v>
      </c>
      <c r="Q63" s="134" t="s">
        <v>155</v>
      </c>
      <c r="R63" s="134">
        <v>0</v>
      </c>
      <c r="S63" s="134">
        <v>0</v>
      </c>
      <c r="T63" s="179" t="s">
        <v>346</v>
      </c>
      <c r="U63" s="133" t="s">
        <v>257</v>
      </c>
      <c r="V63" s="133"/>
    </row>
    <row r="64" spans="1:22">
      <c r="A64" s="96"/>
      <c r="B64" s="97"/>
      <c r="C64" s="78"/>
      <c r="D64" s="78"/>
      <c r="E64" s="97"/>
      <c r="F64" s="78"/>
      <c r="G64" s="78" t="s">
        <v>347</v>
      </c>
      <c r="H64" s="78" t="s">
        <v>59</v>
      </c>
      <c r="I64" s="78" t="s">
        <v>35</v>
      </c>
      <c r="J64" s="97" t="s">
        <v>348</v>
      </c>
      <c r="K64" s="78" t="s">
        <v>37</v>
      </c>
      <c r="L64" s="78">
        <v>1500</v>
      </c>
      <c r="M64" s="78"/>
      <c r="N64" s="135"/>
      <c r="O64" s="136"/>
      <c r="P64" s="136"/>
      <c r="Q64" s="136"/>
      <c r="R64" s="136"/>
      <c r="S64" s="136"/>
      <c r="T64" s="180"/>
      <c r="U64" s="135"/>
      <c r="V64" s="135"/>
    </row>
    <row r="65" spans="1:22">
      <c r="A65" s="96"/>
      <c r="B65" s="97"/>
      <c r="C65" s="78"/>
      <c r="D65" s="78"/>
      <c r="E65" s="97"/>
      <c r="F65" s="78"/>
      <c r="G65" s="78" t="s">
        <v>349</v>
      </c>
      <c r="H65" s="78" t="s">
        <v>167</v>
      </c>
      <c r="I65" s="78" t="s">
        <v>35</v>
      </c>
      <c r="J65" s="97" t="s">
        <v>350</v>
      </c>
      <c r="K65" s="78" t="s">
        <v>105</v>
      </c>
      <c r="L65" s="78">
        <v>0</v>
      </c>
      <c r="M65" s="78"/>
      <c r="N65" s="236"/>
      <c r="O65" s="237"/>
      <c r="P65" s="237"/>
      <c r="Q65" s="237"/>
      <c r="R65" s="237"/>
      <c r="S65" s="237"/>
      <c r="T65" s="253"/>
      <c r="U65" s="236"/>
      <c r="V65" s="236"/>
    </row>
    <row r="66" ht="60" spans="1:22">
      <c r="A66" s="181">
        <f>COUNT(A$5:A65)+1</f>
        <v>37</v>
      </c>
      <c r="B66" s="182" t="s">
        <v>351</v>
      </c>
      <c r="C66" s="183" t="s">
        <v>250</v>
      </c>
      <c r="D66" s="183" t="s">
        <v>306</v>
      </c>
      <c r="E66" s="182" t="s">
        <v>330</v>
      </c>
      <c r="F66" s="183">
        <v>2</v>
      </c>
      <c r="G66" s="183" t="s">
        <v>352</v>
      </c>
      <c r="H66" s="183" t="s">
        <v>34</v>
      </c>
      <c r="I66" s="183" t="s">
        <v>35</v>
      </c>
      <c r="J66" s="182" t="s">
        <v>353</v>
      </c>
      <c r="K66" s="183" t="s">
        <v>354</v>
      </c>
      <c r="L66" s="238" t="s">
        <v>355</v>
      </c>
      <c r="M66" s="239">
        <v>882</v>
      </c>
      <c r="N66" s="183"/>
      <c r="O66" s="183"/>
      <c r="P66" s="183" t="s">
        <v>155</v>
      </c>
      <c r="Q66" s="183" t="s">
        <v>155</v>
      </c>
      <c r="R66" s="183">
        <v>0</v>
      </c>
      <c r="S66" s="183">
        <v>0</v>
      </c>
      <c r="T66" s="254" t="s">
        <v>356</v>
      </c>
      <c r="U66" s="65" t="s">
        <v>257</v>
      </c>
      <c r="V66" s="255"/>
    </row>
    <row r="67" ht="24" spans="1:22">
      <c r="A67" s="181"/>
      <c r="B67" s="182"/>
      <c r="C67" s="183"/>
      <c r="D67" s="183"/>
      <c r="E67" s="182"/>
      <c r="F67" s="183"/>
      <c r="G67" s="183" t="s">
        <v>357</v>
      </c>
      <c r="H67" s="183" t="s">
        <v>103</v>
      </c>
      <c r="I67" s="183" t="s">
        <v>35</v>
      </c>
      <c r="J67" s="182" t="s">
        <v>358</v>
      </c>
      <c r="K67" s="183" t="s">
        <v>359</v>
      </c>
      <c r="L67" s="238">
        <v>0</v>
      </c>
      <c r="M67" s="239"/>
      <c r="N67" s="183"/>
      <c r="O67" s="183"/>
      <c r="P67" s="183"/>
      <c r="Q67" s="183"/>
      <c r="R67" s="183"/>
      <c r="S67" s="183"/>
      <c r="T67" s="256"/>
      <c r="U67" s="65"/>
      <c r="V67" s="255"/>
    </row>
    <row r="68" ht="60" spans="1:22">
      <c r="A68" s="184">
        <v>38</v>
      </c>
      <c r="B68" s="185" t="s">
        <v>360</v>
      </c>
      <c r="C68" s="186" t="s">
        <v>250</v>
      </c>
      <c r="D68" s="186" t="s">
        <v>317</v>
      </c>
      <c r="E68" s="187" t="s">
        <v>252</v>
      </c>
      <c r="F68" s="186">
        <v>3</v>
      </c>
      <c r="G68" s="84" t="s">
        <v>361</v>
      </c>
      <c r="H68" s="84" t="s">
        <v>34</v>
      </c>
      <c r="I68" s="84" t="s">
        <v>35</v>
      </c>
      <c r="J68" s="294" t="s">
        <v>362</v>
      </c>
      <c r="K68" s="84" t="s">
        <v>363</v>
      </c>
      <c r="L68" s="84">
        <v>3500</v>
      </c>
      <c r="M68" s="186">
        <v>1166.67</v>
      </c>
      <c r="N68" s="189"/>
      <c r="O68" s="189"/>
      <c r="P68" s="189" t="s">
        <v>155</v>
      </c>
      <c r="Q68" s="189" t="s">
        <v>155</v>
      </c>
      <c r="R68" s="189">
        <v>0</v>
      </c>
      <c r="S68" s="189">
        <v>0</v>
      </c>
      <c r="T68" s="257" t="s">
        <v>364</v>
      </c>
      <c r="U68" s="185" t="s">
        <v>175</v>
      </c>
      <c r="V68" s="185"/>
    </row>
    <row r="69" spans="1:22">
      <c r="A69" s="188"/>
      <c r="B69" s="185"/>
      <c r="C69" s="189"/>
      <c r="D69" s="189"/>
      <c r="E69" s="190"/>
      <c r="F69" s="189"/>
      <c r="G69" s="84" t="s">
        <v>365</v>
      </c>
      <c r="H69" s="84" t="s">
        <v>59</v>
      </c>
      <c r="I69" s="84" t="s">
        <v>35</v>
      </c>
      <c r="J69" s="185" t="s">
        <v>366</v>
      </c>
      <c r="K69" s="84" t="s">
        <v>155</v>
      </c>
      <c r="L69" s="84">
        <v>0</v>
      </c>
      <c r="M69" s="189"/>
      <c r="N69" s="189"/>
      <c r="O69" s="189"/>
      <c r="P69" s="189"/>
      <c r="Q69" s="189"/>
      <c r="R69" s="189"/>
      <c r="S69" s="189"/>
      <c r="T69" s="257"/>
      <c r="U69" s="185"/>
      <c r="V69" s="185"/>
    </row>
    <row r="70" ht="62" customHeight="1" spans="1:22">
      <c r="A70" s="191"/>
      <c r="B70" s="185"/>
      <c r="C70" s="192"/>
      <c r="D70" s="192"/>
      <c r="E70" s="193"/>
      <c r="F70" s="192"/>
      <c r="G70" s="84" t="s">
        <v>367</v>
      </c>
      <c r="H70" s="84" t="s">
        <v>103</v>
      </c>
      <c r="I70" s="84" t="s">
        <v>35</v>
      </c>
      <c r="J70" s="295" t="s">
        <v>368</v>
      </c>
      <c r="K70" s="84" t="s">
        <v>105</v>
      </c>
      <c r="L70" s="84">
        <v>0</v>
      </c>
      <c r="M70" s="192"/>
      <c r="N70" s="192"/>
      <c r="O70" s="192"/>
      <c r="P70" s="192"/>
      <c r="Q70" s="192"/>
      <c r="R70" s="192"/>
      <c r="S70" s="192"/>
      <c r="T70" s="257"/>
      <c r="U70" s="185"/>
      <c r="V70" s="185"/>
    </row>
    <row r="71" ht="24" spans="1:22">
      <c r="A71" s="65" t="s">
        <v>369</v>
      </c>
      <c r="B71" s="66" t="s">
        <v>370</v>
      </c>
      <c r="C71" s="67" t="s">
        <v>250</v>
      </c>
      <c r="D71" s="67" t="s">
        <v>259</v>
      </c>
      <c r="E71" s="66" t="s">
        <v>252</v>
      </c>
      <c r="F71" s="67">
        <v>2</v>
      </c>
      <c r="G71" s="69" t="s">
        <v>371</v>
      </c>
      <c r="H71" s="69" t="s">
        <v>34</v>
      </c>
      <c r="I71" s="69" t="s">
        <v>35</v>
      </c>
      <c r="J71" s="68" t="s">
        <v>372</v>
      </c>
      <c r="K71" s="75" t="s">
        <v>373</v>
      </c>
      <c r="L71" s="75">
        <v>1400</v>
      </c>
      <c r="M71" s="75">
        <v>1100</v>
      </c>
      <c r="N71" s="121"/>
      <c r="O71" s="75"/>
      <c r="P71" s="67" t="s">
        <v>155</v>
      </c>
      <c r="Q71" s="67" t="s">
        <v>155</v>
      </c>
      <c r="R71" s="68" t="s">
        <v>81</v>
      </c>
      <c r="S71" s="69">
        <v>0</v>
      </c>
      <c r="T71" s="164" t="s">
        <v>374</v>
      </c>
      <c r="U71" s="65" t="s">
        <v>175</v>
      </c>
      <c r="V71" s="65"/>
    </row>
    <row r="72" ht="24" spans="1:22">
      <c r="A72" s="65"/>
      <c r="B72" s="194"/>
      <c r="C72" s="195"/>
      <c r="D72" s="195"/>
      <c r="E72" s="194"/>
      <c r="F72" s="195"/>
      <c r="G72" s="69" t="s">
        <v>375</v>
      </c>
      <c r="H72" s="69" t="s">
        <v>59</v>
      </c>
      <c r="I72" s="69" t="s">
        <v>35</v>
      </c>
      <c r="J72" s="68" t="s">
        <v>376</v>
      </c>
      <c r="K72" s="75" t="s">
        <v>373</v>
      </c>
      <c r="L72" s="75">
        <v>800</v>
      </c>
      <c r="M72" s="75"/>
      <c r="N72" s="121"/>
      <c r="O72" s="75"/>
      <c r="P72" s="195"/>
      <c r="Q72" s="195"/>
      <c r="R72" s="68"/>
      <c r="S72" s="69"/>
      <c r="T72" s="164"/>
      <c r="U72" s="65"/>
      <c r="V72" s="65"/>
    </row>
    <row r="73" ht="24" spans="1:22">
      <c r="A73" s="196">
        <v>40</v>
      </c>
      <c r="B73" s="295" t="s">
        <v>377</v>
      </c>
      <c r="C73" s="46" t="s">
        <v>250</v>
      </c>
      <c r="D73" s="84" t="s">
        <v>317</v>
      </c>
      <c r="E73" s="185" t="s">
        <v>252</v>
      </c>
      <c r="F73" s="84">
        <v>1</v>
      </c>
      <c r="G73" s="84" t="s">
        <v>378</v>
      </c>
      <c r="H73" s="84" t="s">
        <v>34</v>
      </c>
      <c r="I73" s="84" t="s">
        <v>35</v>
      </c>
      <c r="J73" s="296" t="s">
        <v>379</v>
      </c>
      <c r="K73" s="84" t="s">
        <v>380</v>
      </c>
      <c r="L73" s="84">
        <v>105.88</v>
      </c>
      <c r="M73" s="84">
        <v>105.88</v>
      </c>
      <c r="N73" s="84"/>
      <c r="O73" s="84"/>
      <c r="P73" s="84" t="s">
        <v>381</v>
      </c>
      <c r="Q73" s="84" t="s">
        <v>382</v>
      </c>
      <c r="R73" s="84">
        <v>13.72</v>
      </c>
      <c r="S73" s="84">
        <v>6.68</v>
      </c>
      <c r="T73" s="185" t="s">
        <v>383</v>
      </c>
      <c r="U73" s="185" t="s">
        <v>175</v>
      </c>
      <c r="V73" s="185"/>
    </row>
    <row r="74" spans="1:22">
      <c r="A74" s="122">
        <v>41</v>
      </c>
      <c r="B74" s="123" t="s">
        <v>384</v>
      </c>
      <c r="C74" s="122" t="s">
        <v>250</v>
      </c>
      <c r="D74" s="122" t="s">
        <v>281</v>
      </c>
      <c r="E74" s="123" t="s">
        <v>385</v>
      </c>
      <c r="F74" s="197">
        <v>2</v>
      </c>
      <c r="G74" s="122" t="s">
        <v>386</v>
      </c>
      <c r="H74" s="122" t="s">
        <v>34</v>
      </c>
      <c r="I74" s="241" t="s">
        <v>35</v>
      </c>
      <c r="J74" s="297" t="s">
        <v>387</v>
      </c>
      <c r="K74" s="81" t="s">
        <v>155</v>
      </c>
      <c r="L74" s="122">
        <v>1200</v>
      </c>
      <c r="M74" s="197">
        <v>600</v>
      </c>
      <c r="N74" s="123"/>
      <c r="O74" s="123"/>
      <c r="P74" s="123" t="s">
        <v>155</v>
      </c>
      <c r="Q74" s="123" t="s">
        <v>155</v>
      </c>
      <c r="R74" s="197">
        <v>0</v>
      </c>
      <c r="S74" s="197">
        <v>0</v>
      </c>
      <c r="T74" s="258" t="s">
        <v>388</v>
      </c>
      <c r="U74" s="123" t="s">
        <v>389</v>
      </c>
      <c r="V74" s="123"/>
    </row>
    <row r="75" spans="1:22">
      <c r="A75" s="122"/>
      <c r="B75" s="123"/>
      <c r="C75" s="122"/>
      <c r="D75" s="122"/>
      <c r="E75" s="123"/>
      <c r="F75" s="123"/>
      <c r="G75" s="81" t="s">
        <v>390</v>
      </c>
      <c r="H75" s="122" t="s">
        <v>299</v>
      </c>
      <c r="I75" s="242"/>
      <c r="J75" s="297" t="s">
        <v>391</v>
      </c>
      <c r="K75" s="81" t="s">
        <v>155</v>
      </c>
      <c r="L75" s="122">
        <v>0</v>
      </c>
      <c r="M75" s="123"/>
      <c r="N75" s="123"/>
      <c r="O75" s="123"/>
      <c r="P75" s="123" t="s">
        <v>155</v>
      </c>
      <c r="Q75" s="123" t="s">
        <v>155</v>
      </c>
      <c r="R75" s="197">
        <v>0</v>
      </c>
      <c r="S75" s="197">
        <v>0</v>
      </c>
      <c r="T75" s="258"/>
      <c r="U75" s="123"/>
      <c r="V75" s="123"/>
    </row>
    <row r="76" spans="1:22">
      <c r="A76" s="65" t="s">
        <v>392</v>
      </c>
      <c r="B76" s="66" t="s">
        <v>393</v>
      </c>
      <c r="C76" s="67" t="s">
        <v>250</v>
      </c>
      <c r="D76" s="67" t="s">
        <v>259</v>
      </c>
      <c r="E76" s="66" t="s">
        <v>252</v>
      </c>
      <c r="F76" s="67">
        <v>2</v>
      </c>
      <c r="G76" s="69" t="s">
        <v>394</v>
      </c>
      <c r="H76" s="69" t="s">
        <v>34</v>
      </c>
      <c r="I76" s="69" t="s">
        <v>35</v>
      </c>
      <c r="J76" s="68" t="s">
        <v>395</v>
      </c>
      <c r="K76" s="75" t="s">
        <v>155</v>
      </c>
      <c r="L76" s="75">
        <v>0</v>
      </c>
      <c r="M76" s="75">
        <v>1081</v>
      </c>
      <c r="N76" s="121"/>
      <c r="O76" s="75"/>
      <c r="P76" s="67" t="s">
        <v>155</v>
      </c>
      <c r="Q76" s="69" t="s">
        <v>155</v>
      </c>
      <c r="R76" s="68" t="s">
        <v>81</v>
      </c>
      <c r="S76" s="69">
        <v>0</v>
      </c>
      <c r="T76" s="164" t="s">
        <v>396</v>
      </c>
      <c r="U76" s="65" t="s">
        <v>389</v>
      </c>
      <c r="V76" s="65"/>
    </row>
    <row r="77" spans="1:22">
      <c r="A77" s="65"/>
      <c r="B77" s="194"/>
      <c r="C77" s="195"/>
      <c r="D77" s="195"/>
      <c r="E77" s="194"/>
      <c r="F77" s="195"/>
      <c r="G77" s="69" t="s">
        <v>397</v>
      </c>
      <c r="H77" s="69" t="s">
        <v>59</v>
      </c>
      <c r="I77" s="69" t="s">
        <v>35</v>
      </c>
      <c r="J77" s="68" t="s">
        <v>398</v>
      </c>
      <c r="K77" s="75" t="s">
        <v>61</v>
      </c>
      <c r="L77" s="75">
        <v>2163.97</v>
      </c>
      <c r="M77" s="75"/>
      <c r="N77" s="121"/>
      <c r="O77" s="75"/>
      <c r="P77" s="195"/>
      <c r="Q77" s="69"/>
      <c r="R77" s="68"/>
      <c r="S77" s="69"/>
      <c r="T77" s="164"/>
      <c r="U77" s="65"/>
      <c r="V77" s="65"/>
    </row>
    <row r="78" spans="1:22">
      <c r="A78" s="63">
        <v>43</v>
      </c>
      <c r="B78" s="198" t="s">
        <v>399</v>
      </c>
      <c r="C78" s="199" t="s">
        <v>400</v>
      </c>
      <c r="D78" s="199" t="s">
        <v>401</v>
      </c>
      <c r="E78" s="198" t="s">
        <v>402</v>
      </c>
      <c r="F78" s="199">
        <v>1</v>
      </c>
      <c r="G78" s="199" t="s">
        <v>403</v>
      </c>
      <c r="H78" s="199" t="s">
        <v>34</v>
      </c>
      <c r="I78" s="63" t="s">
        <v>53</v>
      </c>
      <c r="J78" s="198" t="s">
        <v>404</v>
      </c>
      <c r="K78" s="199" t="s">
        <v>155</v>
      </c>
      <c r="L78" s="199">
        <v>1000</v>
      </c>
      <c r="M78" s="199">
        <v>1000</v>
      </c>
      <c r="N78" s="199"/>
      <c r="O78" s="199"/>
      <c r="P78" s="199" t="s">
        <v>55</v>
      </c>
      <c r="Q78" s="199" t="s">
        <v>405</v>
      </c>
      <c r="R78" s="199"/>
      <c r="S78" s="199"/>
      <c r="T78" s="259" t="s">
        <v>406</v>
      </c>
      <c r="U78" s="259"/>
      <c r="V78" s="260"/>
    </row>
    <row r="79" spans="1:22">
      <c r="A79" s="63"/>
      <c r="B79" s="198"/>
      <c r="C79" s="199"/>
      <c r="D79" s="199"/>
      <c r="E79" s="198"/>
      <c r="F79" s="199"/>
      <c r="G79" s="199"/>
      <c r="H79" s="199"/>
      <c r="I79" s="63"/>
      <c r="J79" s="198"/>
      <c r="K79" s="199"/>
      <c r="L79" s="199"/>
      <c r="M79" s="199"/>
      <c r="N79" s="199"/>
      <c r="O79" s="199"/>
      <c r="P79" s="199"/>
      <c r="Q79" s="199"/>
      <c r="R79" s="199"/>
      <c r="S79" s="199"/>
      <c r="T79" s="261"/>
      <c r="U79" s="261"/>
      <c r="V79" s="262"/>
    </row>
    <row r="80" spans="1:22">
      <c r="A80" s="63"/>
      <c r="B80" s="198"/>
      <c r="C80" s="199"/>
      <c r="D80" s="199"/>
      <c r="E80" s="198"/>
      <c r="F80" s="199"/>
      <c r="G80" s="199"/>
      <c r="H80" s="199"/>
      <c r="I80" s="63"/>
      <c r="J80" s="198"/>
      <c r="K80" s="199"/>
      <c r="L80" s="199"/>
      <c r="M80" s="199"/>
      <c r="N80" s="199"/>
      <c r="O80" s="199"/>
      <c r="P80" s="199"/>
      <c r="Q80" s="199"/>
      <c r="R80" s="199"/>
      <c r="S80" s="199"/>
      <c r="T80" s="263"/>
      <c r="U80" s="263"/>
      <c r="V80" s="264"/>
    </row>
    <row r="81" spans="1:22">
      <c r="A81" s="200">
        <v>44</v>
      </c>
      <c r="B81" s="177" t="s">
        <v>407</v>
      </c>
      <c r="C81" s="201" t="s">
        <v>400</v>
      </c>
      <c r="D81" s="201" t="s">
        <v>401</v>
      </c>
      <c r="E81" s="177" t="s">
        <v>252</v>
      </c>
      <c r="F81" s="177">
        <v>2</v>
      </c>
      <c r="G81" s="46" t="s">
        <v>408</v>
      </c>
      <c r="H81" s="46" t="s">
        <v>34</v>
      </c>
      <c r="I81" s="177" t="s">
        <v>35</v>
      </c>
      <c r="J81" s="46" t="s">
        <v>409</v>
      </c>
      <c r="K81" s="177" t="s">
        <v>155</v>
      </c>
      <c r="L81" s="46" t="s">
        <v>128</v>
      </c>
      <c r="M81" s="177" t="s">
        <v>410</v>
      </c>
      <c r="N81" s="46"/>
      <c r="O81" s="46"/>
      <c r="P81" s="177" t="s">
        <v>55</v>
      </c>
      <c r="Q81" s="177" t="s">
        <v>411</v>
      </c>
      <c r="R81" s="46"/>
      <c r="S81" s="46"/>
      <c r="T81" s="265" t="s">
        <v>412</v>
      </c>
      <c r="U81" s="266"/>
      <c r="V81" s="260"/>
    </row>
    <row r="82" ht="12" customHeight="1" spans="1:22">
      <c r="A82" s="202"/>
      <c r="B82" s="178"/>
      <c r="C82" s="203"/>
      <c r="D82" s="203"/>
      <c r="E82" s="178"/>
      <c r="F82" s="178"/>
      <c r="G82" s="46" t="s">
        <v>413</v>
      </c>
      <c r="H82" s="46" t="s">
        <v>414</v>
      </c>
      <c r="I82" s="178"/>
      <c r="J82" s="46" t="s">
        <v>415</v>
      </c>
      <c r="K82" s="178"/>
      <c r="L82" s="46" t="s">
        <v>416</v>
      </c>
      <c r="M82" s="178"/>
      <c r="N82" s="46"/>
      <c r="O82" s="46"/>
      <c r="P82" s="178"/>
      <c r="Q82" s="178"/>
      <c r="R82" s="46"/>
      <c r="S82" s="46"/>
      <c r="T82" s="267"/>
      <c r="U82" s="268"/>
      <c r="V82" s="264"/>
    </row>
    <row r="83" ht="33.75" spans="1:22">
      <c r="A83" s="204" t="s">
        <v>417</v>
      </c>
      <c r="B83" s="298" t="s">
        <v>418</v>
      </c>
      <c r="C83" s="204" t="s">
        <v>400</v>
      </c>
      <c r="D83" s="204" t="s">
        <v>419</v>
      </c>
      <c r="E83" s="204">
        <v>2019</v>
      </c>
      <c r="F83" s="204" t="s">
        <v>218</v>
      </c>
      <c r="G83" s="204" t="s">
        <v>420</v>
      </c>
      <c r="H83" s="204" t="s">
        <v>34</v>
      </c>
      <c r="I83" s="204" t="s">
        <v>35</v>
      </c>
      <c r="J83" s="204" t="s">
        <v>421</v>
      </c>
      <c r="K83" s="204" t="s">
        <v>80</v>
      </c>
      <c r="L83" s="204">
        <v>340</v>
      </c>
      <c r="M83" s="204">
        <v>340</v>
      </c>
      <c r="N83" s="204"/>
      <c r="O83" s="204"/>
      <c r="P83" s="204" t="s">
        <v>422</v>
      </c>
      <c r="Q83" s="204" t="s">
        <v>423</v>
      </c>
      <c r="R83" s="205"/>
      <c r="S83" s="205"/>
      <c r="T83" s="205" t="s">
        <v>424</v>
      </c>
      <c r="U83" s="269"/>
      <c r="V83" s="270"/>
    </row>
    <row r="84" ht="23" customHeight="1" spans="1:22">
      <c r="A84" s="205" t="s">
        <v>425</v>
      </c>
      <c r="B84" s="205" t="s">
        <v>426</v>
      </c>
      <c r="C84" s="205" t="s">
        <v>400</v>
      </c>
      <c r="D84" s="205" t="s">
        <v>419</v>
      </c>
      <c r="E84" s="205">
        <v>2019</v>
      </c>
      <c r="F84" s="205" t="s">
        <v>222</v>
      </c>
      <c r="G84" s="204" t="s">
        <v>427</v>
      </c>
      <c r="H84" s="204" t="s">
        <v>34</v>
      </c>
      <c r="I84" s="204" t="s">
        <v>35</v>
      </c>
      <c r="J84" s="204" t="s">
        <v>428</v>
      </c>
      <c r="K84" s="204" t="s">
        <v>37</v>
      </c>
      <c r="L84" s="204">
        <v>1400</v>
      </c>
      <c r="M84" s="205">
        <v>1450</v>
      </c>
      <c r="N84" s="204"/>
      <c r="O84" s="204"/>
      <c r="P84" s="205" t="s">
        <v>75</v>
      </c>
      <c r="Q84" s="271" t="s">
        <v>429</v>
      </c>
      <c r="R84" s="204"/>
      <c r="S84" s="204"/>
      <c r="T84" s="12" t="s">
        <v>430</v>
      </c>
      <c r="U84" s="204"/>
      <c r="V84" s="260"/>
    </row>
    <row r="85" spans="1:22">
      <c r="A85" s="206"/>
      <c r="B85" s="206"/>
      <c r="C85" s="206"/>
      <c r="D85" s="206"/>
      <c r="E85" s="206"/>
      <c r="F85" s="206"/>
      <c r="G85" s="204" t="s">
        <v>431</v>
      </c>
      <c r="H85" s="204" t="s">
        <v>59</v>
      </c>
      <c r="I85" s="204" t="s">
        <v>35</v>
      </c>
      <c r="J85" s="204" t="s">
        <v>432</v>
      </c>
      <c r="K85" s="204" t="s">
        <v>37</v>
      </c>
      <c r="L85" s="204">
        <v>1500</v>
      </c>
      <c r="M85" s="206"/>
      <c r="N85" s="204"/>
      <c r="O85" s="204"/>
      <c r="P85" s="206"/>
      <c r="Q85" s="272"/>
      <c r="R85" s="204"/>
      <c r="S85" s="204"/>
      <c r="T85" s="12"/>
      <c r="U85" s="204"/>
      <c r="V85" s="264"/>
    </row>
    <row r="86" spans="1:22">
      <c r="A86" s="204" t="s">
        <v>433</v>
      </c>
      <c r="B86" s="298" t="s">
        <v>434</v>
      </c>
      <c r="C86" s="204" t="s">
        <v>400</v>
      </c>
      <c r="D86" s="204" t="s">
        <v>419</v>
      </c>
      <c r="E86" s="204">
        <v>2019</v>
      </c>
      <c r="F86" s="204" t="s">
        <v>222</v>
      </c>
      <c r="G86" s="204" t="s">
        <v>435</v>
      </c>
      <c r="H86" s="204" t="s">
        <v>34</v>
      </c>
      <c r="I86" s="204" t="s">
        <v>35</v>
      </c>
      <c r="J86" s="204" t="s">
        <v>436</v>
      </c>
      <c r="K86" s="204" t="s">
        <v>80</v>
      </c>
      <c r="L86" s="204" t="s">
        <v>81</v>
      </c>
      <c r="M86" s="204">
        <v>870</v>
      </c>
      <c r="N86" s="204"/>
      <c r="O86" s="204"/>
      <c r="P86" s="204" t="s">
        <v>75</v>
      </c>
      <c r="Q86" s="204" t="s">
        <v>437</v>
      </c>
      <c r="R86" s="204"/>
      <c r="S86" s="204"/>
      <c r="T86" s="12" t="s">
        <v>438</v>
      </c>
      <c r="U86" s="204"/>
      <c r="V86" s="260"/>
    </row>
    <row r="87" spans="1:22">
      <c r="A87" s="204"/>
      <c r="B87" s="204"/>
      <c r="C87" s="204"/>
      <c r="D87" s="204"/>
      <c r="E87" s="204"/>
      <c r="F87" s="204"/>
      <c r="G87" s="204" t="s">
        <v>439</v>
      </c>
      <c r="H87" s="204" t="s">
        <v>59</v>
      </c>
      <c r="I87" s="204" t="s">
        <v>35</v>
      </c>
      <c r="J87" s="204" t="s">
        <v>440</v>
      </c>
      <c r="K87" s="204" t="s">
        <v>61</v>
      </c>
      <c r="L87" s="204" t="s">
        <v>441</v>
      </c>
      <c r="M87" s="204"/>
      <c r="N87" s="204"/>
      <c r="O87" s="204"/>
      <c r="P87" s="204"/>
      <c r="Q87" s="204"/>
      <c r="R87" s="204"/>
      <c r="S87" s="204"/>
      <c r="T87" s="12"/>
      <c r="U87" s="204"/>
      <c r="V87" s="264"/>
    </row>
    <row r="88" spans="1:22">
      <c r="A88" s="10" t="s">
        <v>442</v>
      </c>
      <c r="B88" s="10" t="s">
        <v>443</v>
      </c>
      <c r="C88" s="10" t="s">
        <v>400</v>
      </c>
      <c r="D88" s="10" t="s">
        <v>419</v>
      </c>
      <c r="E88" s="10" t="s">
        <v>444</v>
      </c>
      <c r="F88" s="10">
        <v>3</v>
      </c>
      <c r="G88" s="10" t="s">
        <v>445</v>
      </c>
      <c r="H88" s="10" t="s">
        <v>34</v>
      </c>
      <c r="I88" s="10" t="s">
        <v>35</v>
      </c>
      <c r="J88" s="243" t="s">
        <v>446</v>
      </c>
      <c r="K88" s="10" t="s">
        <v>333</v>
      </c>
      <c r="L88" s="10">
        <v>1200</v>
      </c>
      <c r="M88" s="244">
        <v>800</v>
      </c>
      <c r="N88" s="244"/>
      <c r="O88" s="244"/>
      <c r="P88" s="244" t="s">
        <v>447</v>
      </c>
      <c r="Q88" s="244" t="s">
        <v>448</v>
      </c>
      <c r="R88" s="244"/>
      <c r="S88" s="244"/>
      <c r="T88" s="244" t="s">
        <v>449</v>
      </c>
      <c r="U88" s="244"/>
      <c r="V88" s="260"/>
    </row>
    <row r="89" spans="1:22">
      <c r="A89" s="10"/>
      <c r="B89" s="10"/>
      <c r="C89" s="10"/>
      <c r="D89" s="10"/>
      <c r="E89" s="10"/>
      <c r="F89" s="10"/>
      <c r="G89" s="10" t="s">
        <v>450</v>
      </c>
      <c r="H89" s="10" t="s">
        <v>59</v>
      </c>
      <c r="I89" s="10" t="s">
        <v>35</v>
      </c>
      <c r="J89" s="243" t="s">
        <v>451</v>
      </c>
      <c r="K89" s="10" t="s">
        <v>333</v>
      </c>
      <c r="L89" s="10">
        <v>1200</v>
      </c>
      <c r="M89" s="245"/>
      <c r="N89" s="245"/>
      <c r="O89" s="245"/>
      <c r="P89" s="245"/>
      <c r="Q89" s="245"/>
      <c r="R89" s="245"/>
      <c r="S89" s="245"/>
      <c r="T89" s="245"/>
      <c r="U89" s="245"/>
      <c r="V89" s="262"/>
    </row>
    <row r="90" spans="1:22">
      <c r="A90" s="10"/>
      <c r="B90" s="10"/>
      <c r="C90" s="10"/>
      <c r="D90" s="10"/>
      <c r="E90" s="10"/>
      <c r="F90" s="10"/>
      <c r="G90" s="10" t="s">
        <v>452</v>
      </c>
      <c r="H90" s="10" t="s">
        <v>453</v>
      </c>
      <c r="I90" s="10" t="s">
        <v>35</v>
      </c>
      <c r="J90" s="243" t="s">
        <v>454</v>
      </c>
      <c r="K90" s="10" t="s">
        <v>105</v>
      </c>
      <c r="L90" s="10">
        <v>0</v>
      </c>
      <c r="M90" s="246"/>
      <c r="N90" s="246"/>
      <c r="O90" s="246"/>
      <c r="P90" s="246"/>
      <c r="Q90" s="246"/>
      <c r="R90" s="246"/>
      <c r="S90" s="246"/>
      <c r="T90" s="246"/>
      <c r="U90" s="246"/>
      <c r="V90" s="264"/>
    </row>
    <row r="91" spans="1:22">
      <c r="A91" s="204" t="s">
        <v>455</v>
      </c>
      <c r="B91" s="298" t="s">
        <v>456</v>
      </c>
      <c r="C91" s="204" t="s">
        <v>400</v>
      </c>
      <c r="D91" s="204" t="s">
        <v>419</v>
      </c>
      <c r="E91" s="204">
        <v>2019</v>
      </c>
      <c r="F91" s="204" t="s">
        <v>307</v>
      </c>
      <c r="G91" s="204" t="s">
        <v>457</v>
      </c>
      <c r="H91" s="204" t="s">
        <v>34</v>
      </c>
      <c r="I91" s="204" t="s">
        <v>35</v>
      </c>
      <c r="J91" s="204" t="s">
        <v>458</v>
      </c>
      <c r="K91" s="204" t="s">
        <v>37</v>
      </c>
      <c r="L91" s="204" t="s">
        <v>459</v>
      </c>
      <c r="M91" s="204">
        <v>1117.24</v>
      </c>
      <c r="N91" s="204"/>
      <c r="O91" s="204"/>
      <c r="P91" s="204" t="s">
        <v>75</v>
      </c>
      <c r="Q91" s="204" t="s">
        <v>460</v>
      </c>
      <c r="R91" s="204"/>
      <c r="S91" s="204"/>
      <c r="T91" s="244" t="s">
        <v>461</v>
      </c>
      <c r="U91" s="244"/>
      <c r="V91" s="260"/>
    </row>
    <row r="92" spans="1:22">
      <c r="A92" s="204"/>
      <c r="B92" s="204"/>
      <c r="C92" s="204"/>
      <c r="D92" s="204"/>
      <c r="E92" s="204"/>
      <c r="F92" s="204"/>
      <c r="G92" s="204" t="s">
        <v>462</v>
      </c>
      <c r="H92" s="204" t="s">
        <v>59</v>
      </c>
      <c r="I92" s="204" t="s">
        <v>35</v>
      </c>
      <c r="J92" s="204" t="s">
        <v>463</v>
      </c>
      <c r="K92" s="204" t="s">
        <v>37</v>
      </c>
      <c r="L92" s="204">
        <v>2351.17</v>
      </c>
      <c r="M92" s="204"/>
      <c r="N92" s="204"/>
      <c r="O92" s="204"/>
      <c r="P92" s="204"/>
      <c r="Q92" s="204"/>
      <c r="R92" s="204"/>
      <c r="S92" s="204"/>
      <c r="T92" s="245"/>
      <c r="U92" s="245"/>
      <c r="V92" s="262"/>
    </row>
    <row r="93" spans="1:22">
      <c r="A93" s="204"/>
      <c r="B93" s="204"/>
      <c r="C93" s="204"/>
      <c r="D93" s="204"/>
      <c r="E93" s="204"/>
      <c r="F93" s="204"/>
      <c r="G93" s="204" t="s">
        <v>464</v>
      </c>
      <c r="H93" s="204" t="s">
        <v>103</v>
      </c>
      <c r="I93" s="204" t="s">
        <v>35</v>
      </c>
      <c r="J93" s="204" t="s">
        <v>465</v>
      </c>
      <c r="K93" s="204" t="s">
        <v>105</v>
      </c>
      <c r="L93" s="204"/>
      <c r="M93" s="204"/>
      <c r="N93" s="204"/>
      <c r="O93" s="204"/>
      <c r="P93" s="204"/>
      <c r="Q93" s="204"/>
      <c r="R93" s="204"/>
      <c r="S93" s="204"/>
      <c r="T93" s="246"/>
      <c r="U93" s="246"/>
      <c r="V93" s="264"/>
    </row>
    <row r="94" spans="1:22">
      <c r="A94" s="207">
        <v>50</v>
      </c>
      <c r="B94" s="299" t="s">
        <v>466</v>
      </c>
      <c r="C94" s="207" t="s">
        <v>467</v>
      </c>
      <c r="D94" s="207" t="s">
        <v>468</v>
      </c>
      <c r="E94" s="207">
        <v>2019</v>
      </c>
      <c r="F94" s="207">
        <v>4</v>
      </c>
      <c r="G94" s="207" t="s">
        <v>469</v>
      </c>
      <c r="H94" s="207" t="s">
        <v>34</v>
      </c>
      <c r="I94" s="207" t="s">
        <v>35</v>
      </c>
      <c r="J94" s="247" t="s">
        <v>470</v>
      </c>
      <c r="K94" s="207" t="s">
        <v>333</v>
      </c>
      <c r="L94" s="207">
        <v>1450</v>
      </c>
      <c r="M94" s="207">
        <v>662.5</v>
      </c>
      <c r="N94" s="207"/>
      <c r="O94" s="207"/>
      <c r="P94" s="207" t="s">
        <v>55</v>
      </c>
      <c r="Q94" s="207" t="s">
        <v>471</v>
      </c>
      <c r="R94" s="207">
        <v>0</v>
      </c>
      <c r="S94" s="207">
        <v>0</v>
      </c>
      <c r="T94" s="273" t="s">
        <v>472</v>
      </c>
      <c r="U94" s="274">
        <v>50.14</v>
      </c>
      <c r="V94" s="270"/>
    </row>
    <row r="95" spans="1:22">
      <c r="A95" s="207"/>
      <c r="B95" s="207"/>
      <c r="C95" s="207"/>
      <c r="D95" s="207"/>
      <c r="E95" s="207"/>
      <c r="F95" s="207"/>
      <c r="G95" s="207" t="s">
        <v>473</v>
      </c>
      <c r="H95" s="207" t="s">
        <v>474</v>
      </c>
      <c r="I95" s="207"/>
      <c r="J95" s="247" t="s">
        <v>475</v>
      </c>
      <c r="K95" s="207" t="s">
        <v>333</v>
      </c>
      <c r="L95" s="207">
        <v>1200</v>
      </c>
      <c r="M95" s="207"/>
      <c r="N95" s="207"/>
      <c r="O95" s="207"/>
      <c r="P95" s="207"/>
      <c r="Q95" s="207"/>
      <c r="R95" s="207"/>
      <c r="S95" s="207"/>
      <c r="T95" s="275"/>
      <c r="U95" s="276"/>
      <c r="V95" s="270"/>
    </row>
    <row r="96" spans="1:22">
      <c r="A96" s="207"/>
      <c r="B96" s="207"/>
      <c r="C96" s="207"/>
      <c r="D96" s="207"/>
      <c r="E96" s="207"/>
      <c r="F96" s="207"/>
      <c r="G96" s="207" t="s">
        <v>476</v>
      </c>
      <c r="H96" s="207" t="s">
        <v>103</v>
      </c>
      <c r="I96" s="207"/>
      <c r="J96" s="247" t="s">
        <v>477</v>
      </c>
      <c r="K96" s="207" t="s">
        <v>105</v>
      </c>
      <c r="L96" s="207">
        <v>0</v>
      </c>
      <c r="M96" s="207"/>
      <c r="N96" s="207"/>
      <c r="O96" s="207"/>
      <c r="P96" s="207"/>
      <c r="Q96" s="207"/>
      <c r="R96" s="207"/>
      <c r="S96" s="207"/>
      <c r="T96" s="275"/>
      <c r="U96" s="276"/>
      <c r="V96" s="270"/>
    </row>
    <row r="97" spans="1:22">
      <c r="A97" s="207"/>
      <c r="B97" s="207"/>
      <c r="C97" s="207"/>
      <c r="D97" s="207"/>
      <c r="E97" s="207"/>
      <c r="F97" s="207"/>
      <c r="G97" s="207" t="s">
        <v>478</v>
      </c>
      <c r="H97" s="207" t="s">
        <v>103</v>
      </c>
      <c r="I97" s="207"/>
      <c r="J97" s="247" t="s">
        <v>479</v>
      </c>
      <c r="K97" s="207" t="s">
        <v>105</v>
      </c>
      <c r="L97" s="207">
        <v>0</v>
      </c>
      <c r="M97" s="207"/>
      <c r="N97" s="207"/>
      <c r="O97" s="207"/>
      <c r="P97" s="207"/>
      <c r="Q97" s="207"/>
      <c r="R97" s="207"/>
      <c r="S97" s="207"/>
      <c r="T97" s="277"/>
      <c r="U97" s="278"/>
      <c r="V97" s="270"/>
    </row>
    <row r="98" ht="36" spans="1:22">
      <c r="A98" s="209">
        <v>51</v>
      </c>
      <c r="B98" s="293" t="s">
        <v>480</v>
      </c>
      <c r="C98" s="81" t="s">
        <v>467</v>
      </c>
      <c r="D98" s="81" t="s">
        <v>468</v>
      </c>
      <c r="E98" s="81">
        <v>2019</v>
      </c>
      <c r="F98" s="81">
        <v>1</v>
      </c>
      <c r="G98" s="81" t="s">
        <v>481</v>
      </c>
      <c r="H98" s="81" t="s">
        <v>34</v>
      </c>
      <c r="I98" s="81" t="s">
        <v>35</v>
      </c>
      <c r="J98" s="82" t="s">
        <v>482</v>
      </c>
      <c r="K98" s="81" t="s">
        <v>333</v>
      </c>
      <c r="L98" s="81">
        <v>1200</v>
      </c>
      <c r="M98" s="81">
        <v>1200</v>
      </c>
      <c r="N98" s="81"/>
      <c r="O98" s="81"/>
      <c r="P98" s="81" t="s">
        <v>55</v>
      </c>
      <c r="Q98" s="81" t="s">
        <v>483</v>
      </c>
      <c r="R98" s="81">
        <v>0</v>
      </c>
      <c r="S98" s="81">
        <v>0</v>
      </c>
      <c r="T98" s="207" t="s">
        <v>484</v>
      </c>
      <c r="U98" s="209">
        <v>49.47</v>
      </c>
      <c r="V98" s="270"/>
    </row>
    <row r="99" ht="36" spans="1:22">
      <c r="A99" s="89">
        <v>52</v>
      </c>
      <c r="B99" s="132" t="s">
        <v>485</v>
      </c>
      <c r="C99" s="81" t="s">
        <v>467</v>
      </c>
      <c r="D99" s="89" t="s">
        <v>486</v>
      </c>
      <c r="E99" s="89">
        <v>2019</v>
      </c>
      <c r="F99" s="89">
        <v>1</v>
      </c>
      <c r="G99" s="89" t="s">
        <v>487</v>
      </c>
      <c r="H99" s="89" t="s">
        <v>34</v>
      </c>
      <c r="I99" s="89" t="s">
        <v>35</v>
      </c>
      <c r="J99" s="132" t="s">
        <v>488</v>
      </c>
      <c r="K99" s="132" t="s">
        <v>37</v>
      </c>
      <c r="L99" s="248">
        <v>800</v>
      </c>
      <c r="M99" s="248">
        <v>800</v>
      </c>
      <c r="N99" s="249"/>
      <c r="O99" s="249"/>
      <c r="P99" s="81" t="s">
        <v>489</v>
      </c>
      <c r="Q99" s="81" t="s">
        <v>490</v>
      </c>
      <c r="R99" s="81">
        <v>0</v>
      </c>
      <c r="S99" s="81">
        <v>0</v>
      </c>
      <c r="T99" s="279" t="s">
        <v>491</v>
      </c>
      <c r="U99" s="81">
        <v>50.14</v>
      </c>
      <c r="V99" s="270"/>
    </row>
    <row r="100" ht="36" spans="1:22">
      <c r="A100" s="81">
        <v>53</v>
      </c>
      <c r="B100" s="210" t="s">
        <v>492</v>
      </c>
      <c r="C100" s="81" t="s">
        <v>467</v>
      </c>
      <c r="D100" s="211" t="s">
        <v>493</v>
      </c>
      <c r="E100" s="210" t="s">
        <v>494</v>
      </c>
      <c r="F100" s="211">
        <v>1</v>
      </c>
      <c r="G100" s="211" t="s">
        <v>495</v>
      </c>
      <c r="H100" s="211" t="s">
        <v>34</v>
      </c>
      <c r="I100" s="211" t="s">
        <v>35</v>
      </c>
      <c r="J100" s="211" t="s">
        <v>496</v>
      </c>
      <c r="K100" s="211" t="s">
        <v>80</v>
      </c>
      <c r="L100" s="211">
        <v>500</v>
      </c>
      <c r="M100" s="211">
        <v>500</v>
      </c>
      <c r="N100" s="211"/>
      <c r="O100" s="211"/>
      <c r="P100" s="211" t="s">
        <v>55</v>
      </c>
      <c r="Q100" s="210" t="s">
        <v>497</v>
      </c>
      <c r="R100" s="211">
        <v>0</v>
      </c>
      <c r="S100" s="211" t="s">
        <v>81</v>
      </c>
      <c r="T100" s="210" t="s">
        <v>498</v>
      </c>
      <c r="U100" s="280">
        <v>50.14</v>
      </c>
      <c r="V100" s="270"/>
    </row>
    <row r="101" ht="36" spans="1:22">
      <c r="A101" s="212">
        <v>54</v>
      </c>
      <c r="B101" s="213" t="s">
        <v>499</v>
      </c>
      <c r="C101" s="212" t="s">
        <v>467</v>
      </c>
      <c r="D101" s="212" t="s">
        <v>493</v>
      </c>
      <c r="E101" s="213" t="s">
        <v>500</v>
      </c>
      <c r="F101" s="212">
        <v>2</v>
      </c>
      <c r="G101" s="214" t="s">
        <v>501</v>
      </c>
      <c r="H101" s="214" t="s">
        <v>34</v>
      </c>
      <c r="I101" s="214" t="s">
        <v>35</v>
      </c>
      <c r="J101" s="250" t="s">
        <v>502</v>
      </c>
      <c r="K101" s="214" t="s">
        <v>503</v>
      </c>
      <c r="L101" s="214">
        <v>1200</v>
      </c>
      <c r="M101" s="212">
        <v>600</v>
      </c>
      <c r="N101" s="212"/>
      <c r="O101" s="212"/>
      <c r="P101" s="212" t="s">
        <v>447</v>
      </c>
      <c r="Q101" s="212" t="s">
        <v>504</v>
      </c>
      <c r="R101" s="212">
        <v>0</v>
      </c>
      <c r="S101" s="212">
        <v>0</v>
      </c>
      <c r="T101" s="213" t="s">
        <v>505</v>
      </c>
      <c r="U101" s="281">
        <v>51.44</v>
      </c>
      <c r="V101" s="270"/>
    </row>
    <row r="102" spans="1:22">
      <c r="A102" s="215"/>
      <c r="B102" s="216"/>
      <c r="C102" s="215"/>
      <c r="D102" s="215"/>
      <c r="E102" s="216"/>
      <c r="F102" s="215"/>
      <c r="G102" s="214" t="s">
        <v>506</v>
      </c>
      <c r="H102" s="214" t="s">
        <v>278</v>
      </c>
      <c r="I102" s="214" t="s">
        <v>35</v>
      </c>
      <c r="J102" s="250" t="s">
        <v>507</v>
      </c>
      <c r="K102" s="214" t="s">
        <v>105</v>
      </c>
      <c r="L102" s="214">
        <v>0</v>
      </c>
      <c r="M102" s="215"/>
      <c r="N102" s="215"/>
      <c r="O102" s="215"/>
      <c r="P102" s="215"/>
      <c r="Q102" s="215"/>
      <c r="R102" s="215"/>
      <c r="S102" s="215"/>
      <c r="T102" s="216"/>
      <c r="U102" s="282"/>
      <c r="V102" s="270"/>
    </row>
    <row r="103" spans="1:22">
      <c r="A103" s="83">
        <v>55</v>
      </c>
      <c r="B103" s="300" t="s">
        <v>508</v>
      </c>
      <c r="C103" s="74" t="s">
        <v>467</v>
      </c>
      <c r="D103" s="74" t="s">
        <v>493</v>
      </c>
      <c r="E103" s="74">
        <v>2019</v>
      </c>
      <c r="F103" s="74">
        <v>2</v>
      </c>
      <c r="G103" s="81" t="s">
        <v>509</v>
      </c>
      <c r="H103" s="81" t="s">
        <v>34</v>
      </c>
      <c r="I103" s="81" t="s">
        <v>35</v>
      </c>
      <c r="J103" s="82" t="s">
        <v>510</v>
      </c>
      <c r="K103" s="81" t="s">
        <v>37</v>
      </c>
      <c r="L103" s="81">
        <v>400</v>
      </c>
      <c r="M103" s="82">
        <v>1185.9</v>
      </c>
      <c r="N103" s="74"/>
      <c r="O103" s="74"/>
      <c r="P103" s="74" t="s">
        <v>55</v>
      </c>
      <c r="Q103" s="74" t="s">
        <v>511</v>
      </c>
      <c r="R103" s="74">
        <v>0</v>
      </c>
      <c r="S103" s="74">
        <v>0</v>
      </c>
      <c r="T103" s="213" t="s">
        <v>512</v>
      </c>
      <c r="U103" s="281">
        <v>51.44</v>
      </c>
      <c r="V103" s="270"/>
    </row>
    <row r="104" spans="1:22">
      <c r="A104" s="83"/>
      <c r="B104" s="74"/>
      <c r="C104" s="74"/>
      <c r="D104" s="74"/>
      <c r="E104" s="74"/>
      <c r="F104" s="74"/>
      <c r="G104" s="81" t="s">
        <v>513</v>
      </c>
      <c r="H104" s="81" t="s">
        <v>325</v>
      </c>
      <c r="I104" s="81" t="s">
        <v>35</v>
      </c>
      <c r="J104" s="82" t="s">
        <v>514</v>
      </c>
      <c r="K104" s="81" t="s">
        <v>61</v>
      </c>
      <c r="L104" s="81">
        <v>1971.8</v>
      </c>
      <c r="M104" s="82"/>
      <c r="N104" s="74"/>
      <c r="O104" s="74"/>
      <c r="P104" s="74"/>
      <c r="Q104" s="74"/>
      <c r="R104" s="74"/>
      <c r="S104" s="74"/>
      <c r="T104" s="216"/>
      <c r="U104" s="282"/>
      <c r="V104" s="270"/>
    </row>
    <row r="105" spans="1:22">
      <c r="A105" s="217">
        <v>56</v>
      </c>
      <c r="B105" s="301" t="s">
        <v>515</v>
      </c>
      <c r="C105" s="209" t="s">
        <v>467</v>
      </c>
      <c r="D105" s="209" t="s">
        <v>516</v>
      </c>
      <c r="E105" s="209">
        <v>19</v>
      </c>
      <c r="F105" s="209">
        <v>2</v>
      </c>
      <c r="G105" s="209" t="s">
        <v>517</v>
      </c>
      <c r="H105" s="209" t="s">
        <v>34</v>
      </c>
      <c r="I105" s="209" t="s">
        <v>35</v>
      </c>
      <c r="J105" s="302" t="s">
        <v>518</v>
      </c>
      <c r="K105" s="209" t="s">
        <v>37</v>
      </c>
      <c r="L105" s="209">
        <v>1300</v>
      </c>
      <c r="M105" s="209">
        <v>650</v>
      </c>
      <c r="N105" s="209"/>
      <c r="O105" s="209"/>
      <c r="P105" s="209" t="s">
        <v>55</v>
      </c>
      <c r="Q105" s="81" t="s">
        <v>519</v>
      </c>
      <c r="R105" s="209">
        <v>0</v>
      </c>
      <c r="S105" s="209">
        <v>0</v>
      </c>
      <c r="T105" s="81" t="s">
        <v>520</v>
      </c>
      <c r="U105" s="209">
        <v>50.14</v>
      </c>
      <c r="V105" s="270"/>
    </row>
    <row r="106" spans="1:22">
      <c r="A106" s="217"/>
      <c r="B106" s="218"/>
      <c r="C106" s="209"/>
      <c r="D106" s="209"/>
      <c r="E106" s="209"/>
      <c r="F106" s="209"/>
      <c r="G106" s="209" t="s">
        <v>521</v>
      </c>
      <c r="H106" s="209" t="s">
        <v>522</v>
      </c>
      <c r="I106" s="209" t="s">
        <v>35</v>
      </c>
      <c r="J106" s="302" t="s">
        <v>523</v>
      </c>
      <c r="K106" s="209" t="s">
        <v>524</v>
      </c>
      <c r="L106" s="209"/>
      <c r="M106" s="209"/>
      <c r="N106" s="209"/>
      <c r="O106" s="209"/>
      <c r="P106" s="209"/>
      <c r="Q106" s="81"/>
      <c r="R106" s="209"/>
      <c r="S106" s="209"/>
      <c r="T106" s="81"/>
      <c r="U106" s="209"/>
      <c r="V106" s="270"/>
    </row>
    <row r="107" ht="24" spans="1:22">
      <c r="A107" s="217">
        <v>57</v>
      </c>
      <c r="B107" s="301" t="s">
        <v>525</v>
      </c>
      <c r="C107" s="81" t="s">
        <v>467</v>
      </c>
      <c r="D107" s="209" t="s">
        <v>516</v>
      </c>
      <c r="E107" s="209">
        <v>19</v>
      </c>
      <c r="F107" s="209">
        <v>1</v>
      </c>
      <c r="G107" s="209" t="s">
        <v>526</v>
      </c>
      <c r="H107" s="209" t="s">
        <v>34</v>
      </c>
      <c r="I107" s="209" t="s">
        <v>35</v>
      </c>
      <c r="J107" s="303" t="s">
        <v>527</v>
      </c>
      <c r="K107" s="209" t="s">
        <v>37</v>
      </c>
      <c r="L107" s="209">
        <v>1200</v>
      </c>
      <c r="M107" s="209">
        <v>1200</v>
      </c>
      <c r="N107" s="209"/>
      <c r="O107" s="209"/>
      <c r="P107" s="209" t="s">
        <v>55</v>
      </c>
      <c r="Q107" s="81" t="s">
        <v>528</v>
      </c>
      <c r="R107" s="209">
        <v>0</v>
      </c>
      <c r="S107" s="209">
        <v>0</v>
      </c>
      <c r="T107" s="81" t="s">
        <v>529</v>
      </c>
      <c r="U107" s="209">
        <v>50.14</v>
      </c>
      <c r="V107" s="270"/>
    </row>
    <row r="108" ht="36" spans="1:22">
      <c r="A108" s="219">
        <v>58</v>
      </c>
      <c r="B108" s="220" t="s">
        <v>530</v>
      </c>
      <c r="C108" s="81" t="s">
        <v>467</v>
      </c>
      <c r="D108" s="221" t="s">
        <v>531</v>
      </c>
      <c r="E108" s="221">
        <v>2018</v>
      </c>
      <c r="F108" s="221">
        <v>1</v>
      </c>
      <c r="G108" s="221" t="s">
        <v>532</v>
      </c>
      <c r="H108" s="221" t="s">
        <v>34</v>
      </c>
      <c r="I108" s="221" t="s">
        <v>35</v>
      </c>
      <c r="J108" s="304" t="s">
        <v>533</v>
      </c>
      <c r="K108" s="221" t="s">
        <v>37</v>
      </c>
      <c r="L108" s="209">
        <v>1500</v>
      </c>
      <c r="M108" s="221">
        <v>1500</v>
      </c>
      <c r="N108" s="221"/>
      <c r="O108" s="221"/>
      <c r="P108" s="221" t="s">
        <v>55</v>
      </c>
      <c r="Q108" s="221" t="s">
        <v>534</v>
      </c>
      <c r="R108" s="221">
        <v>0</v>
      </c>
      <c r="S108" s="221">
        <v>0</v>
      </c>
      <c r="T108" s="283" t="s">
        <v>535</v>
      </c>
      <c r="U108" s="221">
        <v>50.14</v>
      </c>
      <c r="V108" s="270"/>
    </row>
    <row r="109" ht="36" spans="1:22">
      <c r="A109" s="222">
        <v>59</v>
      </c>
      <c r="B109" s="223" t="s">
        <v>536</v>
      </c>
      <c r="C109" s="81" t="s">
        <v>467</v>
      </c>
      <c r="D109" s="224" t="s">
        <v>531</v>
      </c>
      <c r="E109" s="225" t="s">
        <v>537</v>
      </c>
      <c r="F109" s="224">
        <v>1</v>
      </c>
      <c r="G109" s="225" t="s">
        <v>538</v>
      </c>
      <c r="H109" s="225" t="s">
        <v>34</v>
      </c>
      <c r="I109" s="225" t="s">
        <v>35</v>
      </c>
      <c r="J109" s="225" t="s">
        <v>539</v>
      </c>
      <c r="K109" s="225" t="s">
        <v>80</v>
      </c>
      <c r="L109" s="209">
        <v>1500</v>
      </c>
      <c r="M109" s="224">
        <v>1500</v>
      </c>
      <c r="N109" s="224"/>
      <c r="O109" s="224"/>
      <c r="P109" s="224" t="s">
        <v>55</v>
      </c>
      <c r="Q109" s="224" t="s">
        <v>540</v>
      </c>
      <c r="R109" s="224">
        <v>0</v>
      </c>
      <c r="S109" s="224">
        <v>0</v>
      </c>
      <c r="T109" s="224" t="s">
        <v>541</v>
      </c>
      <c r="U109" s="224">
        <v>50.14</v>
      </c>
      <c r="V109" s="270"/>
    </row>
    <row r="110" ht="33" spans="1:22">
      <c r="A110" s="226">
        <v>60</v>
      </c>
      <c r="B110" s="227" t="s">
        <v>542</v>
      </c>
      <c r="C110" s="228" t="s">
        <v>467</v>
      </c>
      <c r="D110" s="228" t="s">
        <v>543</v>
      </c>
      <c r="E110" s="229" t="s">
        <v>500</v>
      </c>
      <c r="F110" s="230">
        <v>2</v>
      </c>
      <c r="G110" s="228" t="s">
        <v>544</v>
      </c>
      <c r="H110" s="228" t="s">
        <v>34</v>
      </c>
      <c r="I110" s="228" t="s">
        <v>35</v>
      </c>
      <c r="J110" s="229" t="s">
        <v>545</v>
      </c>
      <c r="K110" s="228" t="s">
        <v>37</v>
      </c>
      <c r="L110" s="228">
        <v>1800</v>
      </c>
      <c r="M110" s="229" t="s">
        <v>138</v>
      </c>
      <c r="N110" s="229"/>
      <c r="O110" s="229"/>
      <c r="P110" s="229" t="s">
        <v>55</v>
      </c>
      <c r="Q110" s="229" t="s">
        <v>546</v>
      </c>
      <c r="R110" s="229" t="s">
        <v>81</v>
      </c>
      <c r="S110" s="229" t="s">
        <v>81</v>
      </c>
      <c r="T110" s="229" t="s">
        <v>547</v>
      </c>
      <c r="U110" s="229" t="s">
        <v>548</v>
      </c>
      <c r="V110" s="270"/>
    </row>
    <row r="111" ht="16.5" spans="1:22">
      <c r="A111" s="226"/>
      <c r="B111" s="227"/>
      <c r="C111" s="228"/>
      <c r="D111" s="228"/>
      <c r="E111" s="229"/>
      <c r="F111" s="230"/>
      <c r="G111" s="231" t="s">
        <v>549</v>
      </c>
      <c r="H111" s="231" t="s">
        <v>278</v>
      </c>
      <c r="I111" s="228"/>
      <c r="J111" s="305" t="s">
        <v>550</v>
      </c>
      <c r="K111" s="231" t="s">
        <v>105</v>
      </c>
      <c r="L111" s="231">
        <v>0</v>
      </c>
      <c r="M111" s="231">
        <v>900</v>
      </c>
      <c r="N111" s="229"/>
      <c r="O111" s="229"/>
      <c r="P111" s="229"/>
      <c r="Q111" s="229"/>
      <c r="R111" s="229"/>
      <c r="S111" s="229"/>
      <c r="T111" s="229"/>
      <c r="U111" s="229"/>
      <c r="V111" s="270"/>
    </row>
    <row r="112" ht="49.5" spans="1:22">
      <c r="A112" s="232">
        <f>MAX(A$5:A111)+1</f>
        <v>61</v>
      </c>
      <c r="B112" s="233" t="s">
        <v>551</v>
      </c>
      <c r="C112" s="81" t="s">
        <v>467</v>
      </c>
      <c r="D112" s="234" t="s">
        <v>552</v>
      </c>
      <c r="E112" s="235" t="s">
        <v>500</v>
      </c>
      <c r="F112" s="235" t="s">
        <v>218</v>
      </c>
      <c r="G112" s="234" t="s">
        <v>553</v>
      </c>
      <c r="H112" s="234" t="s">
        <v>34</v>
      </c>
      <c r="I112" s="234" t="s">
        <v>35</v>
      </c>
      <c r="J112" s="235" t="s">
        <v>554</v>
      </c>
      <c r="K112" s="252" t="s">
        <v>555</v>
      </c>
      <c r="L112" s="234">
        <v>1200</v>
      </c>
      <c r="M112" s="235" t="s">
        <v>38</v>
      </c>
      <c r="N112" s="235"/>
      <c r="O112" s="235"/>
      <c r="P112" s="235" t="s">
        <v>55</v>
      </c>
      <c r="Q112" s="235" t="s">
        <v>556</v>
      </c>
      <c r="R112" s="235" t="s">
        <v>81</v>
      </c>
      <c r="S112" s="235" t="s">
        <v>81</v>
      </c>
      <c r="T112" s="235" t="s">
        <v>557</v>
      </c>
      <c r="U112" s="235" t="s">
        <v>135</v>
      </c>
      <c r="V112" s="270"/>
    </row>
  </sheetData>
  <mergeCells count="548">
    <mergeCell ref="A1:R1"/>
    <mergeCell ref="A2:H2"/>
    <mergeCell ref="I2:R2"/>
    <mergeCell ref="G3:K3"/>
    <mergeCell ref="L3:O3"/>
    <mergeCell ref="P3:S3"/>
    <mergeCell ref="T3:U3"/>
    <mergeCell ref="N4:O4"/>
    <mergeCell ref="A3:A5"/>
    <mergeCell ref="A8:A9"/>
    <mergeCell ref="A11:A12"/>
    <mergeCell ref="A14:A16"/>
    <mergeCell ref="A20:A21"/>
    <mergeCell ref="A24:A25"/>
    <mergeCell ref="A31:A32"/>
    <mergeCell ref="A34:A35"/>
    <mergeCell ref="A36:A38"/>
    <mergeCell ref="A41:A42"/>
    <mergeCell ref="A44:A45"/>
    <mergeCell ref="A46:A49"/>
    <mergeCell ref="A50:A51"/>
    <mergeCell ref="A53:A55"/>
    <mergeCell ref="A56:A58"/>
    <mergeCell ref="A59:A60"/>
    <mergeCell ref="A61:A62"/>
    <mergeCell ref="A63:A65"/>
    <mergeCell ref="A66:A67"/>
    <mergeCell ref="A68:A70"/>
    <mergeCell ref="A71:A72"/>
    <mergeCell ref="A74:A75"/>
    <mergeCell ref="A76:A77"/>
    <mergeCell ref="A78:A80"/>
    <mergeCell ref="A81:A82"/>
    <mergeCell ref="A84:A85"/>
    <mergeCell ref="A86:A87"/>
    <mergeCell ref="A88:A90"/>
    <mergeCell ref="A91:A93"/>
    <mergeCell ref="A94:A97"/>
    <mergeCell ref="A101:A102"/>
    <mergeCell ref="A103:A104"/>
    <mergeCell ref="A105:A106"/>
    <mergeCell ref="A110:A111"/>
    <mergeCell ref="B3:B5"/>
    <mergeCell ref="B8:B9"/>
    <mergeCell ref="B11:B12"/>
    <mergeCell ref="B14:B16"/>
    <mergeCell ref="B20:B21"/>
    <mergeCell ref="B24:B25"/>
    <mergeCell ref="B31:B32"/>
    <mergeCell ref="B34:B35"/>
    <mergeCell ref="B36:B38"/>
    <mergeCell ref="B41:B42"/>
    <mergeCell ref="B44:B45"/>
    <mergeCell ref="B46:B49"/>
    <mergeCell ref="B50:B51"/>
    <mergeCell ref="B53:B55"/>
    <mergeCell ref="B56:B58"/>
    <mergeCell ref="B59:B60"/>
    <mergeCell ref="B61:B62"/>
    <mergeCell ref="B63:B65"/>
    <mergeCell ref="B66:B67"/>
    <mergeCell ref="B68:B70"/>
    <mergeCell ref="B71:B72"/>
    <mergeCell ref="B74:B75"/>
    <mergeCell ref="B76:B77"/>
    <mergeCell ref="B78:B80"/>
    <mergeCell ref="B81:B82"/>
    <mergeCell ref="B84:B85"/>
    <mergeCell ref="B86:B87"/>
    <mergeCell ref="B88:B90"/>
    <mergeCell ref="B91:B93"/>
    <mergeCell ref="B94:B97"/>
    <mergeCell ref="B101:B102"/>
    <mergeCell ref="B103:B104"/>
    <mergeCell ref="B105:B106"/>
    <mergeCell ref="B110:B111"/>
    <mergeCell ref="C3:C5"/>
    <mergeCell ref="C8:C9"/>
    <mergeCell ref="C11:C12"/>
    <mergeCell ref="C14:C16"/>
    <mergeCell ref="C20:C21"/>
    <mergeCell ref="C24:C25"/>
    <mergeCell ref="C31:C32"/>
    <mergeCell ref="C34:C35"/>
    <mergeCell ref="C36:C38"/>
    <mergeCell ref="C41:C42"/>
    <mergeCell ref="C44:C45"/>
    <mergeCell ref="C46:C49"/>
    <mergeCell ref="C50:C51"/>
    <mergeCell ref="C53:C55"/>
    <mergeCell ref="C56:C58"/>
    <mergeCell ref="C59:C60"/>
    <mergeCell ref="C61:C62"/>
    <mergeCell ref="C63:C65"/>
    <mergeCell ref="C66:C67"/>
    <mergeCell ref="C68:C70"/>
    <mergeCell ref="C71:C72"/>
    <mergeCell ref="C74:C75"/>
    <mergeCell ref="C76:C77"/>
    <mergeCell ref="C78:C80"/>
    <mergeCell ref="C81:C82"/>
    <mergeCell ref="C84:C85"/>
    <mergeCell ref="C86:C87"/>
    <mergeCell ref="C88:C90"/>
    <mergeCell ref="C91:C93"/>
    <mergeCell ref="C94:C97"/>
    <mergeCell ref="C101:C102"/>
    <mergeCell ref="C103:C104"/>
    <mergeCell ref="C105:C106"/>
    <mergeCell ref="C110:C111"/>
    <mergeCell ref="D3:D5"/>
    <mergeCell ref="D8:D9"/>
    <mergeCell ref="D11:D12"/>
    <mergeCell ref="D14:D16"/>
    <mergeCell ref="D20:D21"/>
    <mergeCell ref="D24:D25"/>
    <mergeCell ref="D31:D32"/>
    <mergeCell ref="D34:D35"/>
    <mergeCell ref="D36:D38"/>
    <mergeCell ref="D41:D42"/>
    <mergeCell ref="D44:D45"/>
    <mergeCell ref="D46:D49"/>
    <mergeCell ref="D50:D51"/>
    <mergeCell ref="D53:D55"/>
    <mergeCell ref="D56:D58"/>
    <mergeCell ref="D59:D60"/>
    <mergeCell ref="D61:D62"/>
    <mergeCell ref="D63:D65"/>
    <mergeCell ref="D66:D67"/>
    <mergeCell ref="D68:D70"/>
    <mergeCell ref="D71:D72"/>
    <mergeCell ref="D74:D75"/>
    <mergeCell ref="D76:D77"/>
    <mergeCell ref="D78:D80"/>
    <mergeCell ref="D81:D82"/>
    <mergeCell ref="D84:D85"/>
    <mergeCell ref="D86:D87"/>
    <mergeCell ref="D88:D90"/>
    <mergeCell ref="D91:D93"/>
    <mergeCell ref="D94:D97"/>
    <mergeCell ref="D101:D102"/>
    <mergeCell ref="D103:D104"/>
    <mergeCell ref="D105:D106"/>
    <mergeCell ref="D110:D111"/>
    <mergeCell ref="E3:E5"/>
    <mergeCell ref="E8:E9"/>
    <mergeCell ref="E11:E12"/>
    <mergeCell ref="E14:E16"/>
    <mergeCell ref="E20:E21"/>
    <mergeCell ref="E24:E25"/>
    <mergeCell ref="E31:E32"/>
    <mergeCell ref="E34:E35"/>
    <mergeCell ref="E36:E38"/>
    <mergeCell ref="E41:E42"/>
    <mergeCell ref="E44:E45"/>
    <mergeCell ref="E46:E49"/>
    <mergeCell ref="E50:E51"/>
    <mergeCell ref="E53:E55"/>
    <mergeCell ref="E56:E58"/>
    <mergeCell ref="E59:E60"/>
    <mergeCell ref="E61:E62"/>
    <mergeCell ref="E63:E65"/>
    <mergeCell ref="E66:E67"/>
    <mergeCell ref="E68:E70"/>
    <mergeCell ref="E71:E72"/>
    <mergeCell ref="E74:E75"/>
    <mergeCell ref="E76:E77"/>
    <mergeCell ref="E78:E80"/>
    <mergeCell ref="E81:E82"/>
    <mergeCell ref="E84:E85"/>
    <mergeCell ref="E86:E87"/>
    <mergeCell ref="E88:E90"/>
    <mergeCell ref="E91:E93"/>
    <mergeCell ref="E94:E97"/>
    <mergeCell ref="E101:E102"/>
    <mergeCell ref="E103:E104"/>
    <mergeCell ref="E105:E106"/>
    <mergeCell ref="E110:E111"/>
    <mergeCell ref="F3:F5"/>
    <mergeCell ref="F8:F9"/>
    <mergeCell ref="F11:F12"/>
    <mergeCell ref="F14:F16"/>
    <mergeCell ref="F20:F21"/>
    <mergeCell ref="F24:F25"/>
    <mergeCell ref="F31:F32"/>
    <mergeCell ref="F34:F35"/>
    <mergeCell ref="F36:F38"/>
    <mergeCell ref="F41:F42"/>
    <mergeCell ref="F44:F45"/>
    <mergeCell ref="F46:F49"/>
    <mergeCell ref="F50:F51"/>
    <mergeCell ref="F53:F55"/>
    <mergeCell ref="F56:F58"/>
    <mergeCell ref="F59:F60"/>
    <mergeCell ref="F61:F62"/>
    <mergeCell ref="F63:F65"/>
    <mergeCell ref="F66:F67"/>
    <mergeCell ref="F68:F70"/>
    <mergeCell ref="F71:F72"/>
    <mergeCell ref="F74:F75"/>
    <mergeCell ref="F76:F77"/>
    <mergeCell ref="F78:F80"/>
    <mergeCell ref="F81:F82"/>
    <mergeCell ref="F84:F85"/>
    <mergeCell ref="F86:F87"/>
    <mergeCell ref="F88:F90"/>
    <mergeCell ref="F91:F93"/>
    <mergeCell ref="F94:F97"/>
    <mergeCell ref="F101:F102"/>
    <mergeCell ref="F103:F104"/>
    <mergeCell ref="F105:F106"/>
    <mergeCell ref="F110:F111"/>
    <mergeCell ref="G4:G5"/>
    <mergeCell ref="G78:G80"/>
    <mergeCell ref="H4:H5"/>
    <mergeCell ref="H78:H80"/>
    <mergeCell ref="I4:I5"/>
    <mergeCell ref="I34:I35"/>
    <mergeCell ref="I74:I75"/>
    <mergeCell ref="I78:I80"/>
    <mergeCell ref="I81:I82"/>
    <mergeCell ref="I94:I97"/>
    <mergeCell ref="I110:I111"/>
    <mergeCell ref="J4:J5"/>
    <mergeCell ref="J78:J80"/>
    <mergeCell ref="K4:K5"/>
    <mergeCell ref="K44:K45"/>
    <mergeCell ref="K78:K80"/>
    <mergeCell ref="K81:K82"/>
    <mergeCell ref="L4:L5"/>
    <mergeCell ref="L24:L25"/>
    <mergeCell ref="L44:L45"/>
    <mergeCell ref="L78:L80"/>
    <mergeCell ref="M4:M5"/>
    <mergeCell ref="M8:M9"/>
    <mergeCell ref="M11:M12"/>
    <mergeCell ref="M14:M16"/>
    <mergeCell ref="M20:M21"/>
    <mergeCell ref="M24:M25"/>
    <mergeCell ref="M31:M32"/>
    <mergeCell ref="M34:M35"/>
    <mergeCell ref="M36:M38"/>
    <mergeCell ref="M41:M42"/>
    <mergeCell ref="M44:M45"/>
    <mergeCell ref="M46:M49"/>
    <mergeCell ref="M50:M51"/>
    <mergeCell ref="M53:M55"/>
    <mergeCell ref="M56:M58"/>
    <mergeCell ref="M59:M60"/>
    <mergeCell ref="M61:M62"/>
    <mergeCell ref="M63:M65"/>
    <mergeCell ref="M66:M67"/>
    <mergeCell ref="M68:M70"/>
    <mergeCell ref="M71:M72"/>
    <mergeCell ref="M74:M75"/>
    <mergeCell ref="M76:M77"/>
    <mergeCell ref="M78:M80"/>
    <mergeCell ref="M81:M82"/>
    <mergeCell ref="M84:M85"/>
    <mergeCell ref="M86:M87"/>
    <mergeCell ref="M88:M90"/>
    <mergeCell ref="M91:M93"/>
    <mergeCell ref="M94:M97"/>
    <mergeCell ref="M101:M102"/>
    <mergeCell ref="M103:M104"/>
    <mergeCell ref="M105:M106"/>
    <mergeCell ref="N8:N9"/>
    <mergeCell ref="N11:N12"/>
    <mergeCell ref="N14:N16"/>
    <mergeCell ref="N20:N21"/>
    <mergeCell ref="N24:N25"/>
    <mergeCell ref="N34:N35"/>
    <mergeCell ref="N36:N38"/>
    <mergeCell ref="N41:N42"/>
    <mergeCell ref="N44:N45"/>
    <mergeCell ref="N46:N49"/>
    <mergeCell ref="N50:N51"/>
    <mergeCell ref="N53:N55"/>
    <mergeCell ref="N56:N58"/>
    <mergeCell ref="N59:N60"/>
    <mergeCell ref="N61:N62"/>
    <mergeCell ref="N63:N65"/>
    <mergeCell ref="N66:N67"/>
    <mergeCell ref="N68:N70"/>
    <mergeCell ref="N71:N72"/>
    <mergeCell ref="N76:N77"/>
    <mergeCell ref="N78:N80"/>
    <mergeCell ref="N86:N87"/>
    <mergeCell ref="N88:N90"/>
    <mergeCell ref="N91:N93"/>
    <mergeCell ref="N94:N97"/>
    <mergeCell ref="N101:N102"/>
    <mergeCell ref="N103:N104"/>
    <mergeCell ref="N105:N106"/>
    <mergeCell ref="N110:N111"/>
    <mergeCell ref="O8:O9"/>
    <mergeCell ref="O11:O12"/>
    <mergeCell ref="O14:O16"/>
    <mergeCell ref="O20:O21"/>
    <mergeCell ref="O24:O25"/>
    <mergeCell ref="O31:O32"/>
    <mergeCell ref="O34:O35"/>
    <mergeCell ref="O36:O38"/>
    <mergeCell ref="O41:O42"/>
    <mergeCell ref="O44:O45"/>
    <mergeCell ref="O46:O49"/>
    <mergeCell ref="O50:O51"/>
    <mergeCell ref="O53:O55"/>
    <mergeCell ref="O56:O58"/>
    <mergeCell ref="O59:O60"/>
    <mergeCell ref="O61:O62"/>
    <mergeCell ref="O63:O65"/>
    <mergeCell ref="O66:O67"/>
    <mergeCell ref="O68:O70"/>
    <mergeCell ref="O71:O72"/>
    <mergeCell ref="O76:O77"/>
    <mergeCell ref="O78:O80"/>
    <mergeCell ref="O86:O87"/>
    <mergeCell ref="O88:O90"/>
    <mergeCell ref="O91:O93"/>
    <mergeCell ref="O94:O97"/>
    <mergeCell ref="O101:O102"/>
    <mergeCell ref="O103:O104"/>
    <mergeCell ref="O105:O106"/>
    <mergeCell ref="O110:O111"/>
    <mergeCell ref="P4:P5"/>
    <mergeCell ref="P8:P9"/>
    <mergeCell ref="P11:P12"/>
    <mergeCell ref="P14:P16"/>
    <mergeCell ref="P20:P21"/>
    <mergeCell ref="P24:P25"/>
    <mergeCell ref="P31:P32"/>
    <mergeCell ref="P34:P35"/>
    <mergeCell ref="P36:P38"/>
    <mergeCell ref="P41:P42"/>
    <mergeCell ref="P44:P45"/>
    <mergeCell ref="P46:P49"/>
    <mergeCell ref="P50:P51"/>
    <mergeCell ref="P53:P55"/>
    <mergeCell ref="P56:P58"/>
    <mergeCell ref="P59:P60"/>
    <mergeCell ref="P61:P62"/>
    <mergeCell ref="P63:P65"/>
    <mergeCell ref="P66:P67"/>
    <mergeCell ref="P68:P70"/>
    <mergeCell ref="P71:P72"/>
    <mergeCell ref="P76:P77"/>
    <mergeCell ref="P78:P80"/>
    <mergeCell ref="P81:P82"/>
    <mergeCell ref="P84:P85"/>
    <mergeCell ref="P86:P87"/>
    <mergeCell ref="P88:P90"/>
    <mergeCell ref="P91:P93"/>
    <mergeCell ref="P94:P97"/>
    <mergeCell ref="P101:P102"/>
    <mergeCell ref="P103:P104"/>
    <mergeCell ref="P105:P106"/>
    <mergeCell ref="P110:P111"/>
    <mergeCell ref="Q4:Q5"/>
    <mergeCell ref="Q8:Q9"/>
    <mergeCell ref="Q11:Q12"/>
    <mergeCell ref="Q14:Q16"/>
    <mergeCell ref="Q20:Q21"/>
    <mergeCell ref="Q24:Q25"/>
    <mergeCell ref="Q31:Q32"/>
    <mergeCell ref="Q34:Q35"/>
    <mergeCell ref="Q36:Q38"/>
    <mergeCell ref="Q41:Q42"/>
    <mergeCell ref="Q44:Q45"/>
    <mergeCell ref="Q46:Q49"/>
    <mergeCell ref="Q50:Q51"/>
    <mergeCell ref="Q53:Q55"/>
    <mergeCell ref="Q56:Q58"/>
    <mergeCell ref="Q59:Q60"/>
    <mergeCell ref="Q61:Q62"/>
    <mergeCell ref="Q63:Q65"/>
    <mergeCell ref="Q66:Q67"/>
    <mergeCell ref="Q68:Q70"/>
    <mergeCell ref="Q71:Q72"/>
    <mergeCell ref="Q76:Q77"/>
    <mergeCell ref="Q78:Q80"/>
    <mergeCell ref="Q81:Q82"/>
    <mergeCell ref="Q84:Q85"/>
    <mergeCell ref="Q86:Q87"/>
    <mergeCell ref="Q88:Q90"/>
    <mergeCell ref="Q91:Q93"/>
    <mergeCell ref="Q94:Q97"/>
    <mergeCell ref="Q101:Q102"/>
    <mergeCell ref="Q103:Q104"/>
    <mergeCell ref="Q105:Q106"/>
    <mergeCell ref="Q110:Q111"/>
    <mergeCell ref="R4:R5"/>
    <mergeCell ref="R8:R9"/>
    <mergeCell ref="R11:R12"/>
    <mergeCell ref="R14:R16"/>
    <mergeCell ref="R20:R21"/>
    <mergeCell ref="R24:R25"/>
    <mergeCell ref="R31:R32"/>
    <mergeCell ref="R34:R35"/>
    <mergeCell ref="R36:R38"/>
    <mergeCell ref="R41:R42"/>
    <mergeCell ref="R44:R45"/>
    <mergeCell ref="R46:R49"/>
    <mergeCell ref="R50:R51"/>
    <mergeCell ref="R53:R55"/>
    <mergeCell ref="R56:R58"/>
    <mergeCell ref="R59:R60"/>
    <mergeCell ref="R61:R62"/>
    <mergeCell ref="R63:R65"/>
    <mergeCell ref="R66:R67"/>
    <mergeCell ref="R68:R70"/>
    <mergeCell ref="R71:R72"/>
    <mergeCell ref="R76:R77"/>
    <mergeCell ref="R78:R80"/>
    <mergeCell ref="R84:R85"/>
    <mergeCell ref="R86:R87"/>
    <mergeCell ref="R88:R90"/>
    <mergeCell ref="R91:R93"/>
    <mergeCell ref="R94:R97"/>
    <mergeCell ref="R101:R102"/>
    <mergeCell ref="R103:R104"/>
    <mergeCell ref="R105:R106"/>
    <mergeCell ref="R110:R111"/>
    <mergeCell ref="S4:S5"/>
    <mergeCell ref="S8:S9"/>
    <mergeCell ref="S11:S12"/>
    <mergeCell ref="S14:S16"/>
    <mergeCell ref="S20:S21"/>
    <mergeCell ref="S24:S25"/>
    <mergeCell ref="S31:S32"/>
    <mergeCell ref="S34:S35"/>
    <mergeCell ref="S36:S38"/>
    <mergeCell ref="S41:S42"/>
    <mergeCell ref="S44:S45"/>
    <mergeCell ref="S46:S49"/>
    <mergeCell ref="S50:S51"/>
    <mergeCell ref="S53:S55"/>
    <mergeCell ref="S56:S58"/>
    <mergeCell ref="S59:S60"/>
    <mergeCell ref="S61:S62"/>
    <mergeCell ref="S63:S65"/>
    <mergeCell ref="S66:S67"/>
    <mergeCell ref="S68:S70"/>
    <mergeCell ref="S71:S72"/>
    <mergeCell ref="S76:S77"/>
    <mergeCell ref="S78:S80"/>
    <mergeCell ref="S84:S85"/>
    <mergeCell ref="S86:S87"/>
    <mergeCell ref="S88:S90"/>
    <mergeCell ref="S91:S93"/>
    <mergeCell ref="S94:S97"/>
    <mergeCell ref="S101:S102"/>
    <mergeCell ref="S103:S104"/>
    <mergeCell ref="S105:S106"/>
    <mergeCell ref="S110:S111"/>
    <mergeCell ref="T4:T5"/>
    <mergeCell ref="T8:T9"/>
    <mergeCell ref="T11:T12"/>
    <mergeCell ref="T14:T16"/>
    <mergeCell ref="T20:T21"/>
    <mergeCell ref="T24:T25"/>
    <mergeCell ref="T31:T32"/>
    <mergeCell ref="T34:T35"/>
    <mergeCell ref="T36:T38"/>
    <mergeCell ref="T41:T42"/>
    <mergeCell ref="T44:T45"/>
    <mergeCell ref="T46:T49"/>
    <mergeCell ref="T50:T51"/>
    <mergeCell ref="T53:T55"/>
    <mergeCell ref="T56:T58"/>
    <mergeCell ref="T59:T60"/>
    <mergeCell ref="T61:T62"/>
    <mergeCell ref="T63:T65"/>
    <mergeCell ref="T66:T67"/>
    <mergeCell ref="T68:T70"/>
    <mergeCell ref="T71:T72"/>
    <mergeCell ref="T74:T75"/>
    <mergeCell ref="T76:T77"/>
    <mergeCell ref="T78:T80"/>
    <mergeCell ref="T81:T82"/>
    <mergeCell ref="T84:T85"/>
    <mergeCell ref="T86:T87"/>
    <mergeCell ref="T88:T90"/>
    <mergeCell ref="T91:T93"/>
    <mergeCell ref="T94:T97"/>
    <mergeCell ref="T101:T102"/>
    <mergeCell ref="T103:T104"/>
    <mergeCell ref="T105:T106"/>
    <mergeCell ref="T110:T111"/>
    <mergeCell ref="U4:U5"/>
    <mergeCell ref="U8:U9"/>
    <mergeCell ref="U11:U12"/>
    <mergeCell ref="U14:U16"/>
    <mergeCell ref="U20:U21"/>
    <mergeCell ref="U24:U25"/>
    <mergeCell ref="U31:U32"/>
    <mergeCell ref="U34:U35"/>
    <mergeCell ref="U36:U38"/>
    <mergeCell ref="U41:U42"/>
    <mergeCell ref="U44:U45"/>
    <mergeCell ref="U46:U49"/>
    <mergeCell ref="U50:U51"/>
    <mergeCell ref="U53:U55"/>
    <mergeCell ref="U56:U58"/>
    <mergeCell ref="U59:U60"/>
    <mergeCell ref="U61:U62"/>
    <mergeCell ref="U63:U65"/>
    <mergeCell ref="U66:U67"/>
    <mergeCell ref="U68:U70"/>
    <mergeCell ref="U71:U72"/>
    <mergeCell ref="U74:U75"/>
    <mergeCell ref="U76:U77"/>
    <mergeCell ref="U78:U80"/>
    <mergeCell ref="U81:U82"/>
    <mergeCell ref="U84:U85"/>
    <mergeCell ref="U86:U87"/>
    <mergeCell ref="U88:U90"/>
    <mergeCell ref="U91:U93"/>
    <mergeCell ref="U94:U97"/>
    <mergeCell ref="U101:U102"/>
    <mergeCell ref="U103:U104"/>
    <mergeCell ref="U105:U106"/>
    <mergeCell ref="U110:U111"/>
    <mergeCell ref="V3:V5"/>
    <mergeCell ref="V8:V9"/>
    <mergeCell ref="V11:V12"/>
    <mergeCell ref="V14:V16"/>
    <mergeCell ref="V20:V21"/>
    <mergeCell ref="V41:V42"/>
    <mergeCell ref="V44:V45"/>
    <mergeCell ref="V46:V49"/>
    <mergeCell ref="V50:V51"/>
    <mergeCell ref="V53:V55"/>
    <mergeCell ref="V56:V58"/>
    <mergeCell ref="V59:V60"/>
    <mergeCell ref="V61:V62"/>
    <mergeCell ref="V63:V65"/>
    <mergeCell ref="V66:V67"/>
    <mergeCell ref="V68:V70"/>
    <mergeCell ref="V71:V72"/>
    <mergeCell ref="V74:V75"/>
    <mergeCell ref="V76:V77"/>
    <mergeCell ref="V78:V80"/>
    <mergeCell ref="V81:V82"/>
    <mergeCell ref="V84:V85"/>
    <mergeCell ref="V86:V87"/>
    <mergeCell ref="V88:V90"/>
    <mergeCell ref="V91:V93"/>
  </mergeCells>
  <dataValidations count="4">
    <dataValidation type="list" allowBlank="1" showInputMessage="1" showErrorMessage="1" sqref="I6 I16 I18 I19 I28 I33 I83 I11:I12 I14:I15 I20:I21 I84:I85 I86:I87 I91:I93">
      <formula1>"是,否"</formula1>
    </dataValidation>
    <dataValidation type="list" allowBlank="1" showInputMessage="1" showErrorMessage="1" sqref="K21 K33 K39 K83 K11:K12 K84:K85 K86:K87 K91:K93">
      <formula1>"退休,无业,失业,学生,公职,打工,自由职业,失业后再就业"</formula1>
    </dataValidation>
    <dataValidation type="list" allowBlank="1" showInputMessage="1" showErrorMessage="1" sqref="Q33 P83 P91 P84:P85 P86:P87">
      <formula1>"公房,私房,租赁私房,借住直系亲属房,借住非直系亲属房"</formula1>
    </dataValidation>
    <dataValidation type="list" allowBlank="1" showInputMessage="1" showErrorMessage="1" sqref="S33">
      <formula1>"国家优抚对象,低保户,特困职工,孤儿,孤老,重大疾病,失独家庭,三级以上残疾,市级以上劳动模范、见义勇为者,轮候超过3年"</formula1>
    </dataValidation>
  </dataValidations>
  <pageMargins left="0.554166666666667" right="0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念＂＂</cp:lastModifiedBy>
  <dcterms:created xsi:type="dcterms:W3CDTF">2018-02-27T11:14:00Z</dcterms:created>
  <dcterms:modified xsi:type="dcterms:W3CDTF">2020-09-16T09:10:00Z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